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TEW\TPR\TPR-B4V\onderzoek\BRAIN-TRAINS\8. WP3 -Macro-economic impact\D3.2 Scenario 1\"/>
    </mc:Choice>
  </mc:AlternateContent>
  <bookViews>
    <workbookView xWindow="0" yWindow="0" windowWidth="28800" windowHeight="13020" tabRatio="1000"/>
  </bookViews>
  <sheets>
    <sheet name="CLASSIFICATION LEGEND" sheetId="2" r:id="rId1"/>
    <sheet name="INPUT-OUTPUT" sheetId="1" r:id="rId2"/>
    <sheet name="LEONTIEF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3" l="1"/>
  <c r="AG67" i="3"/>
  <c r="AB67" i="3"/>
  <c r="AB68" i="3" s="1"/>
  <c r="X67" i="3"/>
  <c r="X68" i="3" s="1"/>
  <c r="L67" i="3"/>
  <c r="L68" i="3" s="1"/>
  <c r="H67" i="3"/>
  <c r="BX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U36" i="1"/>
  <c r="BX36" i="1" s="1"/>
  <c r="BX35" i="1"/>
  <c r="BX34" i="1"/>
  <c r="BU33" i="1"/>
  <c r="BX33" i="1" s="1"/>
  <c r="BX32" i="1"/>
  <c r="BU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3" i="1"/>
  <c r="BX2" i="1"/>
  <c r="B67" i="3"/>
  <c r="B68" i="3" s="1"/>
  <c r="F68" i="3"/>
  <c r="F67" i="3"/>
  <c r="J67" i="3"/>
  <c r="J68" i="3" s="1"/>
  <c r="N68" i="3"/>
  <c r="N67" i="3"/>
  <c r="R67" i="3"/>
  <c r="R68" i="3" s="1"/>
  <c r="V68" i="3"/>
  <c r="V67" i="3"/>
  <c r="Z67" i="3"/>
  <c r="Z68" i="3" s="1"/>
  <c r="AD68" i="3"/>
  <c r="AD67" i="3"/>
  <c r="AH67" i="3"/>
  <c r="AH68" i="3" s="1"/>
  <c r="AL68" i="3"/>
  <c r="AL67" i="3"/>
  <c r="AP67" i="3"/>
  <c r="AP68" i="3" s="1"/>
  <c r="AT68" i="3"/>
  <c r="AT67" i="3"/>
  <c r="AX67" i="3"/>
  <c r="AX68" i="3" s="1"/>
  <c r="BB68" i="3"/>
  <c r="BB67" i="3"/>
  <c r="BF67" i="3"/>
  <c r="BF68" i="3" s="1"/>
  <c r="BJ68" i="3"/>
  <c r="BJ67" i="3"/>
  <c r="C67" i="3"/>
  <c r="C68" i="3" s="1"/>
  <c r="K67" i="3"/>
  <c r="K68" i="3" s="1"/>
  <c r="S68" i="3"/>
  <c r="S67" i="3"/>
  <c r="AA68" i="3"/>
  <c r="AA67" i="3"/>
  <c r="AI67" i="3"/>
  <c r="AI68" i="3" s="1"/>
  <c r="AQ67" i="3"/>
  <c r="AQ68" i="3" s="1"/>
  <c r="AY68" i="3"/>
  <c r="AY67" i="3"/>
  <c r="BG68" i="3"/>
  <c r="BG67" i="3"/>
  <c r="AJ67" i="3"/>
  <c r="AJ68" i="3" s="1"/>
  <c r="AR67" i="3"/>
  <c r="AR68" i="3" s="1"/>
  <c r="BH67" i="3"/>
  <c r="BH68" i="3" s="1"/>
  <c r="E67" i="3"/>
  <c r="E68" i="3" s="1"/>
  <c r="M68" i="3"/>
  <c r="M67" i="3"/>
  <c r="U68" i="3"/>
  <c r="U67" i="3"/>
  <c r="AC67" i="3"/>
  <c r="AC68" i="3" s="1"/>
  <c r="AO67" i="3"/>
  <c r="AO68" i="3" s="1"/>
  <c r="AW68" i="3"/>
  <c r="AW67" i="3"/>
  <c r="BE68" i="3"/>
  <c r="BE67" i="3"/>
  <c r="BM67" i="3"/>
  <c r="BM68" i="3" s="1"/>
  <c r="AV67" i="3"/>
  <c r="AV68" i="3"/>
  <c r="AK67" i="3"/>
  <c r="AK68" i="3"/>
  <c r="BL67" i="3"/>
  <c r="BL68" i="3"/>
  <c r="AZ67" i="3"/>
  <c r="AZ68" i="3"/>
  <c r="AN67" i="3"/>
  <c r="AN68" i="3"/>
  <c r="AM67" i="3"/>
  <c r="AM68" i="3"/>
  <c r="G67" i="3"/>
  <c r="G68" i="3"/>
  <c r="D67" i="3"/>
  <c r="D68" i="3"/>
  <c r="T67" i="3"/>
  <c r="T68" i="3"/>
  <c r="AU67" i="3"/>
  <c r="AU68" i="3"/>
  <c r="BA67" i="3"/>
  <c r="BA68" i="3"/>
  <c r="AS67" i="3"/>
  <c r="AS68" i="3"/>
  <c r="I67" i="3"/>
  <c r="I68" i="3"/>
  <c r="O67" i="3"/>
  <c r="O68" i="3"/>
  <c r="Q67" i="3"/>
  <c r="Q68" i="3"/>
  <c r="BC67" i="3"/>
  <c r="BC68" i="3"/>
  <c r="W67" i="3"/>
  <c r="W68" i="3"/>
  <c r="BI67" i="3"/>
  <c r="BI68" i="3"/>
  <c r="Y67" i="3"/>
  <c r="Y68" i="3"/>
  <c r="BD67" i="3"/>
  <c r="BD68" i="3"/>
  <c r="BK67" i="3"/>
  <c r="BK68" i="3"/>
  <c r="AE67" i="3"/>
  <c r="AE68" i="3"/>
  <c r="BN67" i="3"/>
  <c r="BN68" i="3"/>
  <c r="P67" i="3"/>
  <c r="P68" i="3"/>
  <c r="AF67" i="3"/>
  <c r="AF68" i="3"/>
</calcChain>
</file>

<file path=xl/sharedStrings.xml><?xml version="1.0" encoding="utf-8"?>
<sst xmlns="http://schemas.openxmlformats.org/spreadsheetml/2006/main" count="404" uniqueCount="146">
  <si>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</si>
  <si>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</si>
  <si>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</si>
  <si>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</si>
  <si>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</si>
  <si>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</si>
  <si>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</si>
  <si>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</si>
  <si>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</si>
  <si>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</si>
  <si>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</si>
  <si>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</si>
  <si>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</si>
  <si>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</si>
  <si>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</si>
  <si>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</si>
  <si>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</si>
  <si>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</si>
  <si>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</si>
  <si>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</si>
  <si>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</si>
  <si>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31-32</t>
  </si>
  <si>
    <t>33</t>
  </si>
  <si>
    <t>35</t>
  </si>
  <si>
    <t>36</t>
  </si>
  <si>
    <t>37-39</t>
  </si>
  <si>
    <t>41-43</t>
  </si>
  <si>
    <t>45</t>
  </si>
  <si>
    <t>46</t>
  </si>
  <si>
    <t>47</t>
  </si>
  <si>
    <t>49</t>
  </si>
  <si>
    <t>49' + 52'</t>
  </si>
  <si>
    <t>50</t>
  </si>
  <si>
    <t>51</t>
  </si>
  <si>
    <t>52</t>
  </si>
  <si>
    <t>53</t>
  </si>
  <si>
    <t>55-56</t>
  </si>
  <si>
    <t>58</t>
  </si>
  <si>
    <t>59-60</t>
  </si>
  <si>
    <t>61</t>
  </si>
  <si>
    <t>62-63</t>
  </si>
  <si>
    <t>64</t>
  </si>
  <si>
    <t>65</t>
  </si>
  <si>
    <t>66</t>
  </si>
  <si>
    <t>68_</t>
  </si>
  <si>
    <t>68a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</si>
  <si>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</si>
  <si>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</si>
  <si>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</si>
  <si>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</si>
  <si>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</si>
  <si>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</si>
  <si>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</si>
  <si>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</si>
  <si>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</si>
  <si>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</si>
  <si>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</si>
  <si>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</si>
  <si>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</si>
  <si>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</si>
  <si>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</si>
  <si>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</si>
  <si>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</si>
  <si>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</si>
  <si>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97</t>
  </si>
  <si>
    <t>Totaal</t>
  </si>
  <si>
    <t>Consumptie huishoudens</t>
  </si>
  <si>
    <t>Consumptie IZW's</t>
  </si>
  <si>
    <t>Consumptie overheid</t>
  </si>
  <si>
    <t>Investeringen</t>
  </si>
  <si>
    <t>Voorraadwijzigingen</t>
  </si>
  <si>
    <t>Uitvoer eurozone</t>
  </si>
  <si>
    <t>Uitvoer EU niet-eurozone</t>
  </si>
  <si>
    <t>Uitvoer niet-EU</t>
  </si>
  <si>
    <t>Totaal gebruik basisprijzen</t>
  </si>
  <si>
    <t>∆</t>
  </si>
  <si>
    <t>-</t>
  </si>
  <si>
    <t>NACE</t>
  </si>
  <si>
    <t>Sector</t>
  </si>
  <si>
    <t>Crop and animal production, hunting and related services with these activities</t>
  </si>
  <si>
    <t>Forestry and logging</t>
  </si>
  <si>
    <t>Fisheries and aquaculture</t>
  </si>
  <si>
    <t>Mining and support activities related to mining</t>
  </si>
  <si>
    <t>Manufacturing of food, beverages and tobacco</t>
  </si>
  <si>
    <t>Manufacturing of textiles, clothing, leather and leather products</t>
  </si>
  <si>
    <t>Timber industry and Manufacturing of products of wood and cork, except furniture; Manufacturing of articles of straw and plaiting</t>
  </si>
  <si>
    <t>Manufacturing of paper and paper products</t>
  </si>
  <si>
    <t>Printing and reproduction of recorded media</t>
  </si>
  <si>
    <t>Manufacturing of coke and refined petroleum products</t>
  </si>
  <si>
    <t>Manufacturing of chemical products</t>
  </si>
  <si>
    <t>Manufacturing of pharmaceutical products and pharmaceutical</t>
  </si>
  <si>
    <t>Manufacturing of rubber and plastic products</t>
  </si>
  <si>
    <t>Manufacturing of other non-metallic mineral products</t>
  </si>
  <si>
    <t>Manufacturing of basic metals</t>
  </si>
  <si>
    <t>Manufacturing of fabricated metal products, except machinery and equipment</t>
  </si>
  <si>
    <t>Manufacturing of computer, electronic and optical products</t>
  </si>
  <si>
    <t>Manufacturing of electrical equipment</t>
  </si>
  <si>
    <t>Manufacturing of machinery and equipment, n.e.s.</t>
  </si>
  <si>
    <t>Manufacturing and assembly of motor vehicles, trailers and semitrailers</t>
  </si>
  <si>
    <t>Manufacturing of other transport equipment</t>
  </si>
  <si>
    <t>Manufacturing of furniture; other industry</t>
  </si>
  <si>
    <t>Repair and installation of machinery and equipment</t>
  </si>
  <si>
    <t>Production and distribution of electricity, gas, steam and air conditioning supply</t>
  </si>
  <si>
    <t>Extraction, treatment and distribution of water</t>
  </si>
  <si>
    <t>Sewerage; collection, treatment and disposal activities; recovery; remediation and other waste management</t>
  </si>
  <si>
    <t>Construction Industry</t>
  </si>
  <si>
    <t>Wholesale and retail trade and repair of motor vehicles and motorcycles</t>
  </si>
  <si>
    <t>Wholesale trade, except of trade of motor vehicles and motorcycles</t>
  </si>
  <si>
    <t>Retail trade, except of trade of motor vehicles and motorcycles</t>
  </si>
  <si>
    <t>Remaining Land transport and transport via pipelines</t>
  </si>
  <si>
    <t>B Logistics (incl. Xpedys &amp; IFB)</t>
  </si>
  <si>
    <t>Water transport</t>
  </si>
  <si>
    <t>Aviation</t>
  </si>
  <si>
    <t>Remaining Warehousing and support activities for transportation</t>
  </si>
  <si>
    <t>Postal and courier</t>
  </si>
  <si>
    <t>Accommodation; food and beverage</t>
  </si>
  <si>
    <t>Publishers</t>
  </si>
  <si>
    <t>Motion picture, video and television program production, sound recording and music publishing; Programming and broadcasting of radio and television programs</t>
  </si>
  <si>
    <t>Telecommunications</t>
  </si>
  <si>
    <t>Design and programming of computer programs, computer consultancy and related activities; service activities in the field of information</t>
  </si>
  <si>
    <t>Financial intermediation, except insurance and pension funding</t>
  </si>
  <si>
    <t>Insurance, reinsurance and pension funding, except compulsory social security</t>
  </si>
  <si>
    <t>Activities auxiliary to insurance and pension</t>
  </si>
  <si>
    <t>Exploitation of and trade in real estate (excl. Imputed rent)</t>
  </si>
  <si>
    <t>Imputed rentals for housing (owners)</t>
  </si>
  <si>
    <t>Legal and accounting services; Activities of head offices; consultancy in the field of business management</t>
  </si>
  <si>
    <t>Architects and engineers; technical testing and analysis</t>
  </si>
  <si>
    <t>Research and development in science</t>
  </si>
  <si>
    <t>Advertising and market research</t>
  </si>
  <si>
    <t>Other professional, scientific and technical activities; veterinary services</t>
  </si>
  <si>
    <t>Rental and lease</t>
  </si>
  <si>
    <t>Provision of staff</t>
  </si>
  <si>
    <t>Travel agency, tour operator reservation service and related activities</t>
  </si>
  <si>
    <t>Security and investigation activities; services related to buildings; landscaping; administrative and support activities, office support and other business activities</t>
  </si>
  <si>
    <t>Public administration and defense; compulsory social security</t>
  </si>
  <si>
    <t>Education</t>
  </si>
  <si>
    <t>Human health</t>
  </si>
  <si>
    <t>Social work activities with and without housing</t>
  </si>
  <si>
    <t>Creative, arts and entertainment; libraries, archives, museums and other cultural activities; gambling and betting</t>
  </si>
  <si>
    <t>Sports, leisure and recreation</t>
  </si>
  <si>
    <t>Associations</t>
  </si>
  <si>
    <t>Repair of computers and household goods</t>
  </si>
  <si>
    <t>Other personal service</t>
  </si>
  <si>
    <t>Households as employers of domestic staff</t>
  </si>
  <si>
    <t>LEONTIEF</t>
  </si>
  <si>
    <t>49 + 52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</si>
</sst>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C0000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1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/>
    <xf numFmtId="1" fontId="3" fillId="2" borderId="0" xfId="0" applyNumberFormat="1" applyFont="1" applyFill="1"/>
    <xf numFmtId="1" fontId="4" fillId="3" borderId="0" xfId="0" applyNumberFormat="1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1" fontId="4" fillId="5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" fontId="2" fillId="6" borderId="0" xfId="0" applyNumberFormat="1" applyFont="1" applyFill="1"/>
    <xf numFmtId="1" fontId="3" fillId="6" borderId="0" xfId="0" applyNumberFormat="1" applyFont="1" applyFill="1"/>
    <xf numFmtId="0" fontId="0" fillId="6" borderId="0" xfId="0" applyFill="1"/>
    <xf numFmtId="164" fontId="4" fillId="3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1" fontId="7" fillId="6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164" fontId="10" fillId="4" borderId="0" xfId="2" applyNumberFormat="1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2" fontId="9" fillId="6" borderId="0" xfId="2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9" fillId="6" borderId="0" xfId="2" applyFill="1"/>
    <xf numFmtId="1" fontId="4" fillId="4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1" fontId="4" fillId="7" borderId="0" xfId="0" applyNumberFormat="1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2" fontId="9" fillId="7" borderId="0" xfId="2" applyNumberFormat="1" applyFill="1" applyAlignment="1">
      <alignment horizontal="center"/>
    </xf>
    <xf numFmtId="164" fontId="10" fillId="7" borderId="0" xfId="2" applyNumberFormat="1" applyFont="1" applyFill="1" applyAlignment="1">
      <alignment horizontal="center"/>
    </xf>
    <xf numFmtId="2" fontId="9" fillId="4" borderId="0" xfId="2" applyNumberFormat="1" applyFill="1" applyAlignment="1">
      <alignment horizontal="center"/>
    </xf>
    <xf numFmtId="0" fontId="13" fillId="0" borderId="0" xfId="0" applyFont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4"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YSE/WORK%20FILE%202011%20-%20NEW%20SETUP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2011 Blog "/>
      <sheetName val="cust 2011 IFB"/>
      <sheetName val="cust 2011 XPEDYS"/>
      <sheetName val="CUSTOMERS BEL 2011"/>
      <sheetName val="CUSTOMERS PIVOT 2011"/>
      <sheetName val="sup 2011 Blog "/>
      <sheetName val="sup 2011 IFB"/>
      <sheetName val="sup 2011 XPEDYS"/>
      <sheetName val="SUPPLIERS BEL 2011"/>
      <sheetName val="SUPPLIERS PIVOT 2011"/>
      <sheetName val="Sheet1"/>
      <sheetName val="DEMAND TABLE 2011"/>
      <sheetName val="SUPPLY TABLE 2011"/>
      <sheetName val="INPUT OUTPUT CALCULATOR"/>
      <sheetName val="INPUT OUTPUT 2010 RECAL"/>
      <sheetName val="LEONTIEF 2010 zonder splitsing"/>
      <sheetName val="LEONTIEF 2010 met data B LOG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6">
          <cell r="B66">
            <v>1.9587203743682804</v>
          </cell>
          <cell r="C66">
            <v>1.9159558370686116</v>
          </cell>
          <cell r="D66">
            <v>1.673228110910725</v>
          </cell>
          <cell r="E66">
            <v>1.7013750957489864</v>
          </cell>
          <cell r="F66">
            <v>1.8687643991736047</v>
          </cell>
          <cell r="G66">
            <v>1.6361253981985557</v>
          </cell>
          <cell r="H66">
            <v>1.744526995893239</v>
          </cell>
          <cell r="I66">
            <v>1.5108656424234854</v>
          </cell>
          <cell r="J66">
            <v>1.6370560969344341</v>
          </cell>
          <cell r="K66">
            <v>1.4524925645981654</v>
          </cell>
          <cell r="L66">
            <v>1.5118594457548498</v>
          </cell>
          <cell r="M66">
            <v>1.4262827846078185</v>
          </cell>
          <cell r="N66">
            <v>1.4449180820583627</v>
          </cell>
          <cell r="O66">
            <v>1.7427095038116203</v>
          </cell>
          <cell r="P66">
            <v>1.6347312706608228</v>
          </cell>
          <cell r="Q66">
            <v>1.6444928592992323</v>
          </cell>
          <cell r="R66">
            <v>1.4825123530297184</v>
          </cell>
          <cell r="S66">
            <v>1.477242503869616</v>
          </cell>
          <cell r="T66">
            <v>1.4755439002790114</v>
          </cell>
          <cell r="U66">
            <v>1.3251030884264015</v>
          </cell>
          <cell r="V66">
            <v>1.5996244237323507</v>
          </cell>
          <cell r="W66">
            <v>1.60221841074661</v>
          </cell>
          <cell r="X66">
            <v>1.525473760648782</v>
          </cell>
          <cell r="Y66">
            <v>1.5894816678745751</v>
          </cell>
          <cell r="Z66">
            <v>1.9776165645343153</v>
          </cell>
          <cell r="AA66">
            <v>1.6015237517614118</v>
          </cell>
          <cell r="AB66">
            <v>2.0634609143209697</v>
          </cell>
          <cell r="AC66">
            <v>1.467161265582815</v>
          </cell>
          <cell r="AD66">
            <v>1.5142612651241283</v>
          </cell>
          <cell r="AE66">
            <v>1.4849915649761132</v>
          </cell>
          <cell r="AF66">
            <v>1.6586411746518337</v>
          </cell>
          <cell r="AG66">
            <v>1.6302116629515855</v>
          </cell>
          <cell r="AH66">
            <v>1.7228309352067492</v>
          </cell>
          <cell r="AI66">
            <v>1.6743826737988097</v>
          </cell>
          <cell r="AJ66">
            <v>1.3920769983126784</v>
          </cell>
          <cell r="AK66">
            <v>1.7778167232738851</v>
          </cell>
          <cell r="AL66">
            <v>1.7911718190553079</v>
          </cell>
          <cell r="AM66">
            <v>1.64907384480805</v>
          </cell>
          <cell r="AN66">
            <v>1.6787897555422453</v>
          </cell>
          <cell r="AO66">
            <v>1.8060838821499268</v>
          </cell>
          <cell r="AP66">
            <v>1.5447112814772144</v>
          </cell>
          <cell r="AQ66">
            <v>1.6568757359640003</v>
          </cell>
          <cell r="AR66">
            <v>1.6482914941504789</v>
          </cell>
          <cell r="AS66">
            <v>1.5690126094118055</v>
          </cell>
          <cell r="AT66">
            <v>1.2417640510027383</v>
          </cell>
          <cell r="AU66">
            <v>1.5432415827815715</v>
          </cell>
          <cell r="AV66">
            <v>1.8069367438687012</v>
          </cell>
          <cell r="AW66">
            <v>1.4793907151298644</v>
          </cell>
          <cell r="AX66">
            <v>1.9847005219177347</v>
          </cell>
          <cell r="AY66">
            <v>1.9603133135908795</v>
          </cell>
          <cell r="AZ66">
            <v>1.6691751074590506</v>
          </cell>
          <cell r="BA66">
            <v>1.2033239286187984</v>
          </cell>
          <cell r="BB66">
            <v>1.3137443078841158</v>
          </cell>
          <cell r="BC66">
            <v>1.7223941415158126</v>
          </cell>
          <cell r="BD66">
            <v>1.2579892186734833</v>
          </cell>
          <cell r="BE66">
            <v>1.1383733013571542</v>
          </cell>
          <cell r="BF66">
            <v>1.5830035704669929</v>
          </cell>
          <cell r="BG66">
            <v>1.3089978436664618</v>
          </cell>
          <cell r="BH66">
            <v>1.6521153416525551</v>
          </cell>
          <cell r="BI66">
            <v>1.7868120144309594</v>
          </cell>
          <cell r="BJ66">
            <v>1.7621229313213542</v>
          </cell>
          <cell r="BK66">
            <v>1.5671945447739151</v>
          </cell>
          <cell r="BL66">
            <v>1.5360279736193156</v>
          </cell>
          <cell r="BM66">
            <v>0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id="2" name="Table1" displayName="Table1" ref="A1:B66" totalsRowShown="0" headerRowDxfId="3" dataDxfId="2" headerRowCellStyle="Normal" dataCellStyle="Normal">
  <autoFilter ref="A1:B66"/>
  <tableColumns count="2">
    <tableColumn id="1" name="NACE" dataDxfId="1" dataCellStyle="Normal"/>
    <tableColumn id="2" name="Sector" dataDxfId="0" dataCellStyle="Normal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workbookViewId="0"/>
  </sheetViews>
  <sheetFormatPr defaultRowHeight="15" x14ac:dyDescent="0.25"/>
  <cols>
    <col min="1" max="1" width="10.5703125" style="11" bestFit="1" customWidth="1"/>
    <col min="2" max="2" width="78.42578125" style="11" customWidth="1"/>
    <col min="3" max="16384" width="9.140625" style="11"/>
  </cols>
  <sheetData>
    <row r="1" spans="1:2" x14ac:dyDescent="0.25">
      <c r="A1" s="27" t="s">
        <v>77</v>
      </c>
      <c r="B1" s="27" t="s">
        <v>78</v>
      </c>
    </row>
    <row r="2" spans="1:2" x14ac:dyDescent="0.25">
      <c r="A2" s="28" t="s">
        <v>0</v>
      </c>
      <c r="B2" s="29" t="s">
        <v>79</v>
      </c>
    </row>
    <row r="3" spans="1:2" x14ac:dyDescent="0.25">
      <c r="A3" s="28" t="s">
        <v>1</v>
      </c>
      <c r="B3" s="29" t="s">
        <v>80</v>
      </c>
    </row>
    <row r="4" spans="1:2" x14ac:dyDescent="0.25">
      <c r="A4" s="28" t="s">
        <v>2</v>
      </c>
      <c r="B4" s="29" t="s">
        <v>81</v>
      </c>
    </row>
    <row r="5" spans="1:2" x14ac:dyDescent="0.25">
      <c r="A5" s="28" t="s">
        <v>3</v>
      </c>
      <c r="B5" s="29" t="s">
        <v>82</v>
      </c>
    </row>
    <row r="6" spans="1:2" x14ac:dyDescent="0.25">
      <c r="A6" s="28" t="s">
        <v>4</v>
      </c>
      <c r="B6" s="29" t="s">
        <v>83</v>
      </c>
    </row>
    <row r="7" spans="1:2" x14ac:dyDescent="0.25">
      <c r="A7" s="28" t="s">
        <v>5</v>
      </c>
      <c r="B7" s="29" t="s">
        <v>84</v>
      </c>
    </row>
    <row r="8" spans="1:2" ht="30" x14ac:dyDescent="0.25">
      <c r="A8" s="28" t="s">
        <v>6</v>
      </c>
      <c r="B8" s="29" t="s">
        <v>85</v>
      </c>
    </row>
    <row r="9" spans="1:2" x14ac:dyDescent="0.25">
      <c r="A9" s="28" t="s">
        <v>7</v>
      </c>
      <c r="B9" s="29" t="s">
        <v>86</v>
      </c>
    </row>
    <row r="10" spans="1:2" x14ac:dyDescent="0.25">
      <c r="A10" s="28" t="s">
        <v>8</v>
      </c>
      <c r="B10" s="29" t="s">
        <v>87</v>
      </c>
    </row>
    <row r="11" spans="1:2" x14ac:dyDescent="0.25">
      <c r="A11" s="28" t="s">
        <v>9</v>
      </c>
      <c r="B11" s="29" t="s">
        <v>88</v>
      </c>
    </row>
    <row r="12" spans="1:2" x14ac:dyDescent="0.25">
      <c r="A12" s="28" t="s">
        <v>10</v>
      </c>
      <c r="B12" s="29" t="s">
        <v>89</v>
      </c>
    </row>
    <row r="13" spans="1:2" x14ac:dyDescent="0.25">
      <c r="A13" s="28" t="s">
        <v>11</v>
      </c>
      <c r="B13" s="29" t="s">
        <v>90</v>
      </c>
    </row>
    <row r="14" spans="1:2" x14ac:dyDescent="0.25">
      <c r="A14" s="28" t="s">
        <v>12</v>
      </c>
      <c r="B14" s="29" t="s">
        <v>91</v>
      </c>
    </row>
    <row r="15" spans="1:2" x14ac:dyDescent="0.25">
      <c r="A15" s="28" t="s">
        <v>13</v>
      </c>
      <c r="B15" s="29" t="s">
        <v>92</v>
      </c>
    </row>
    <row r="16" spans="1:2" x14ac:dyDescent="0.25">
      <c r="A16" s="28" t="s">
        <v>14</v>
      </c>
      <c r="B16" s="29" t="s">
        <v>93</v>
      </c>
    </row>
    <row r="17" spans="1:2" x14ac:dyDescent="0.25">
      <c r="A17" s="28" t="s">
        <v>15</v>
      </c>
      <c r="B17" s="29" t="s">
        <v>94</v>
      </c>
    </row>
    <row r="18" spans="1:2" x14ac:dyDescent="0.25">
      <c r="A18" s="28" t="s">
        <v>16</v>
      </c>
      <c r="B18" s="29" t="s">
        <v>95</v>
      </c>
    </row>
    <row r="19" spans="1:2" x14ac:dyDescent="0.25">
      <c r="A19" s="28" t="s">
        <v>17</v>
      </c>
      <c r="B19" s="29" t="s">
        <v>96</v>
      </c>
    </row>
    <row r="20" spans="1:2" x14ac:dyDescent="0.25">
      <c r="A20" s="28" t="s">
        <v>18</v>
      </c>
      <c r="B20" s="29" t="s">
        <v>97</v>
      </c>
    </row>
    <row r="21" spans="1:2" x14ac:dyDescent="0.25">
      <c r="A21" s="28" t="s">
        <v>19</v>
      </c>
      <c r="B21" s="29" t="s">
        <v>98</v>
      </c>
    </row>
    <row r="22" spans="1:2" x14ac:dyDescent="0.25">
      <c r="A22" s="28" t="s">
        <v>20</v>
      </c>
      <c r="B22" s="29" t="s">
        <v>99</v>
      </c>
    </row>
    <row r="23" spans="1:2" x14ac:dyDescent="0.25">
      <c r="A23" s="28" t="s">
        <v>21</v>
      </c>
      <c r="B23" s="29" t="s">
        <v>100</v>
      </c>
    </row>
    <row r="24" spans="1:2" x14ac:dyDescent="0.25">
      <c r="A24" s="28" t="s">
        <v>22</v>
      </c>
      <c r="B24" s="29" t="s">
        <v>101</v>
      </c>
    </row>
    <row r="25" spans="1:2" x14ac:dyDescent="0.25">
      <c r="A25" s="28" t="s">
        <v>23</v>
      </c>
      <c r="B25" s="29" t="s">
        <v>102</v>
      </c>
    </row>
    <row r="26" spans="1:2" x14ac:dyDescent="0.25">
      <c r="A26" s="28" t="s">
        <v>24</v>
      </c>
      <c r="B26" s="29" t="s">
        <v>103</v>
      </c>
    </row>
    <row r="27" spans="1:2" ht="30" x14ac:dyDescent="0.25">
      <c r="A27" s="28" t="s">
        <v>25</v>
      </c>
      <c r="B27" s="29" t="s">
        <v>104</v>
      </c>
    </row>
    <row r="28" spans="1:2" x14ac:dyDescent="0.25">
      <c r="A28" s="28" t="s">
        <v>26</v>
      </c>
      <c r="B28" s="29" t="s">
        <v>105</v>
      </c>
    </row>
    <row r="29" spans="1:2" x14ac:dyDescent="0.25">
      <c r="A29" s="28" t="s">
        <v>27</v>
      </c>
      <c r="B29" s="29" t="s">
        <v>106</v>
      </c>
    </row>
    <row r="30" spans="1:2" x14ac:dyDescent="0.25">
      <c r="A30" s="28" t="s">
        <v>28</v>
      </c>
      <c r="B30" s="29" t="s">
        <v>107</v>
      </c>
    </row>
    <row r="31" spans="1:2" x14ac:dyDescent="0.25">
      <c r="A31" s="28" t="s">
        <v>29</v>
      </c>
      <c r="B31" s="29" t="s">
        <v>108</v>
      </c>
    </row>
    <row r="32" spans="1:2" x14ac:dyDescent="0.25">
      <c r="A32" s="30" t="s">
        <v>30</v>
      </c>
      <c r="B32" s="31" t="s">
        <v>109</v>
      </c>
    </row>
    <row r="33" spans="1:2" x14ac:dyDescent="0.25">
      <c r="A33" s="33" t="s">
        <v>31</v>
      </c>
      <c r="B33" s="34" t="s">
        <v>110</v>
      </c>
    </row>
    <row r="34" spans="1:2" x14ac:dyDescent="0.25">
      <c r="A34" s="28" t="s">
        <v>32</v>
      </c>
      <c r="B34" s="29" t="s">
        <v>111</v>
      </c>
    </row>
    <row r="35" spans="1:2" x14ac:dyDescent="0.25">
      <c r="A35" s="28" t="s">
        <v>33</v>
      </c>
      <c r="B35" s="29" t="s">
        <v>112</v>
      </c>
    </row>
    <row r="36" spans="1:2" x14ac:dyDescent="0.25">
      <c r="A36" s="30" t="s">
        <v>34</v>
      </c>
      <c r="B36" s="31" t="s">
        <v>113</v>
      </c>
    </row>
    <row r="37" spans="1:2" x14ac:dyDescent="0.25">
      <c r="A37" s="28" t="s">
        <v>35</v>
      </c>
      <c r="B37" s="29" t="s">
        <v>114</v>
      </c>
    </row>
    <row r="38" spans="1:2" x14ac:dyDescent="0.25">
      <c r="A38" s="28" t="s">
        <v>36</v>
      </c>
      <c r="B38" s="29" t="s">
        <v>115</v>
      </c>
    </row>
    <row r="39" spans="1:2" x14ac:dyDescent="0.25">
      <c r="A39" s="28" t="s">
        <v>37</v>
      </c>
      <c r="B39" s="29" t="s">
        <v>116</v>
      </c>
    </row>
    <row r="40" spans="1:2" ht="30" x14ac:dyDescent="0.25">
      <c r="A40" s="28" t="s">
        <v>38</v>
      </c>
      <c r="B40" s="29" t="s">
        <v>117</v>
      </c>
    </row>
    <row r="41" spans="1:2" x14ac:dyDescent="0.25">
      <c r="A41" s="28" t="s">
        <v>39</v>
      </c>
      <c r="B41" s="29" t="s">
        <v>118</v>
      </c>
    </row>
    <row r="42" spans="1:2" ht="30" x14ac:dyDescent="0.25">
      <c r="A42" s="28" t="s">
        <v>40</v>
      </c>
      <c r="B42" s="29" t="s">
        <v>119</v>
      </c>
    </row>
    <row r="43" spans="1:2" x14ac:dyDescent="0.25">
      <c r="A43" s="28" t="s">
        <v>41</v>
      </c>
      <c r="B43" s="29" t="s">
        <v>120</v>
      </c>
    </row>
    <row r="44" spans="1:2" x14ac:dyDescent="0.25">
      <c r="A44" s="28" t="s">
        <v>42</v>
      </c>
      <c r="B44" s="29" t="s">
        <v>121</v>
      </c>
    </row>
    <row r="45" spans="1:2" x14ac:dyDescent="0.25">
      <c r="A45" s="28" t="s">
        <v>43</v>
      </c>
      <c r="B45" s="29" t="s">
        <v>122</v>
      </c>
    </row>
    <row r="46" spans="1:2" x14ac:dyDescent="0.25">
      <c r="A46" s="32">
        <v>68</v>
      </c>
      <c r="B46" s="29" t="s">
        <v>123</v>
      </c>
    </row>
    <row r="47" spans="1:2" x14ac:dyDescent="0.25">
      <c r="A47" s="28" t="s">
        <v>45</v>
      </c>
      <c r="B47" s="29" t="s">
        <v>124</v>
      </c>
    </row>
    <row r="48" spans="1:2" ht="30" x14ac:dyDescent="0.25">
      <c r="A48" s="28" t="s">
        <v>46</v>
      </c>
      <c r="B48" s="29" t="s">
        <v>125</v>
      </c>
    </row>
    <row r="49" spans="1:2" x14ac:dyDescent="0.25">
      <c r="A49" s="28" t="s">
        <v>47</v>
      </c>
      <c r="B49" s="29" t="s">
        <v>126</v>
      </c>
    </row>
    <row r="50" spans="1:2" x14ac:dyDescent="0.25">
      <c r="A50" s="28" t="s">
        <v>48</v>
      </c>
      <c r="B50" s="29" t="s">
        <v>127</v>
      </c>
    </row>
    <row r="51" spans="1:2" x14ac:dyDescent="0.25">
      <c r="A51" s="28" t="s">
        <v>49</v>
      </c>
      <c r="B51" s="29" t="s">
        <v>128</v>
      </c>
    </row>
    <row r="52" spans="1:2" x14ac:dyDescent="0.25">
      <c r="A52" s="28" t="s">
        <v>50</v>
      </c>
      <c r="B52" s="29" t="s">
        <v>129</v>
      </c>
    </row>
    <row r="53" spans="1:2" x14ac:dyDescent="0.25">
      <c r="A53" s="28" t="s">
        <v>51</v>
      </c>
      <c r="B53" s="29" t="s">
        <v>130</v>
      </c>
    </row>
    <row r="54" spans="1:2" x14ac:dyDescent="0.25">
      <c r="A54" s="28" t="s">
        <v>52</v>
      </c>
      <c r="B54" s="29" t="s">
        <v>131</v>
      </c>
    </row>
    <row r="55" spans="1:2" x14ac:dyDescent="0.25">
      <c r="A55" s="28" t="s">
        <v>53</v>
      </c>
      <c r="B55" s="29" t="s">
        <v>132</v>
      </c>
    </row>
    <row r="56" spans="1:2" ht="30" x14ac:dyDescent="0.25">
      <c r="A56" s="28" t="s">
        <v>54</v>
      </c>
      <c r="B56" s="40" t="s">
        <v>133</v>
      </c>
    </row>
    <row r="57" spans="1:2" x14ac:dyDescent="0.25">
      <c r="A57" s="28" t="s">
        <v>55</v>
      </c>
      <c r="B57" s="29" t="s">
        <v>134</v>
      </c>
    </row>
    <row r="58" spans="1:2" x14ac:dyDescent="0.25">
      <c r="A58" s="28" t="s">
        <v>56</v>
      </c>
      <c r="B58" s="29" t="s">
        <v>135</v>
      </c>
    </row>
    <row r="59" spans="1:2" x14ac:dyDescent="0.25">
      <c r="A59" s="28" t="s">
        <v>57</v>
      </c>
      <c r="B59" s="29" t="s">
        <v>136</v>
      </c>
    </row>
    <row r="60" spans="1:2" x14ac:dyDescent="0.25">
      <c r="A60" s="28" t="s">
        <v>58</v>
      </c>
      <c r="B60" s="29" t="s">
        <v>137</v>
      </c>
    </row>
    <row r="61" spans="1:2" ht="30" x14ac:dyDescent="0.25">
      <c r="A61" s="28" t="s">
        <v>59</v>
      </c>
      <c r="B61" s="29" t="s">
        <v>138</v>
      </c>
    </row>
    <row r="62" spans="1:2" x14ac:dyDescent="0.25">
      <c r="A62" s="28" t="s">
        <v>60</v>
      </c>
      <c r="B62" s="29" t="s">
        <v>139</v>
      </c>
    </row>
    <row r="63" spans="1:2" x14ac:dyDescent="0.25">
      <c r="A63" s="28" t="s">
        <v>61</v>
      </c>
      <c r="B63" s="29" t="s">
        <v>140</v>
      </c>
    </row>
    <row r="64" spans="1:2" x14ac:dyDescent="0.25">
      <c r="A64" s="28" t="s">
        <v>62</v>
      </c>
      <c r="B64" s="29" t="s">
        <v>141</v>
      </c>
    </row>
    <row r="65" spans="1:2" x14ac:dyDescent="0.25">
      <c r="A65" s="28" t="s">
        <v>63</v>
      </c>
      <c r="B65" s="29" t="s">
        <v>142</v>
      </c>
    </row>
    <row r="66" spans="1:2" x14ac:dyDescent="0.25">
      <c r="A66" s="28" t="s">
        <v>64</v>
      </c>
      <c r="B66" s="29" t="s">
        <v>143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66" width="9.140625" style="11"/>
    <col min="67" max="67" width="5.7109375" style="11" bestFit="1" customWidth="1"/>
    <col min="68" max="68" width="18.5703125" style="11" bestFit="1" customWidth="1"/>
    <col min="69" max="69" width="13.42578125" style="11" bestFit="1" customWidth="1"/>
    <col min="70" max="70" width="15.5703125" style="11" bestFit="1" customWidth="1"/>
    <col min="71" max="71" width="10.28515625" style="11" bestFit="1" customWidth="1"/>
    <col min="72" max="72" width="15.42578125" style="11" bestFit="1" customWidth="1"/>
    <col min="73" max="73" width="12.85546875" style="11" bestFit="1" customWidth="1"/>
    <col min="74" max="74" width="18.42578125" style="11" bestFit="1" customWidth="1"/>
    <col min="75" max="75" width="11.140625" style="11" bestFit="1" customWidth="1"/>
    <col min="76" max="76" width="19.5703125" style="11" bestFit="1" customWidth="1"/>
    <col min="77" max="16384" width="9.140625" style="11"/>
  </cols>
  <sheetData>
    <row r="1" spans="1:76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3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</row>
    <row r="2" spans="1:76" x14ac:dyDescent="0.25">
      <c r="A2" s="2" t="s">
        <v>0</v>
      </c>
      <c r="B2" s="5">
        <v>533.29255998955398</v>
      </c>
      <c r="C2" s="5">
        <v>45.951340416950963</v>
      </c>
      <c r="D2" s="5">
        <v>4.9036113017286952E-5</v>
      </c>
      <c r="E2" s="5">
        <v>0.11740593533803867</v>
      </c>
      <c r="F2" s="5">
        <v>4514.6002203725966</v>
      </c>
      <c r="G2" s="5">
        <v>32.652204605059183</v>
      </c>
      <c r="H2" s="5">
        <v>9.2970658641306745</v>
      </c>
      <c r="I2" s="5">
        <v>1.786986863075392</v>
      </c>
      <c r="J2" s="5">
        <v>0.31660504994451732</v>
      </c>
      <c r="K2" s="5">
        <v>1.3214899152269921</v>
      </c>
      <c r="L2" s="5">
        <v>28.285670421162408</v>
      </c>
      <c r="M2" s="5">
        <v>4.9176803131267164</v>
      </c>
      <c r="N2" s="5">
        <v>4.2578690202549536</v>
      </c>
      <c r="O2" s="5">
        <v>1.3697939435970035</v>
      </c>
      <c r="P2" s="5">
        <v>2.4659784136874134</v>
      </c>
      <c r="Q2" s="5">
        <v>0.75728191327720118</v>
      </c>
      <c r="R2" s="5">
        <v>0.10172397641454967</v>
      </c>
      <c r="S2" s="5">
        <v>0.19465329291367375</v>
      </c>
      <c r="T2" s="5">
        <v>0.2624689002845268</v>
      </c>
      <c r="U2" s="5">
        <v>2.1772866258877954</v>
      </c>
      <c r="V2" s="5">
        <v>6.4217311388521048E-2</v>
      </c>
      <c r="W2" s="5">
        <v>0.99973800357323195</v>
      </c>
      <c r="X2" s="5">
        <v>8.017504010629968E-2</v>
      </c>
      <c r="Y2" s="5">
        <v>3.1903466779512808</v>
      </c>
      <c r="Z2" s="5">
        <v>0.14963814293098532</v>
      </c>
      <c r="AA2" s="5">
        <v>0.84605702774866309</v>
      </c>
      <c r="AB2" s="5">
        <v>1.3707375092765788</v>
      </c>
      <c r="AC2" s="5">
        <v>0.3626302132292486</v>
      </c>
      <c r="AD2" s="5">
        <v>310.02096180104149</v>
      </c>
      <c r="AE2" s="5">
        <v>36.591540991552158</v>
      </c>
      <c r="AF2" s="35">
        <v>0.74356601276762357</v>
      </c>
      <c r="AG2" s="6">
        <v>5.0744645640600928E-3</v>
      </c>
      <c r="AH2" s="5">
        <v>1.0622173399898193E-2</v>
      </c>
      <c r="AI2" s="5">
        <v>1.8285479545642223E-2</v>
      </c>
      <c r="AJ2" s="35">
        <v>0.44441579033218859</v>
      </c>
      <c r="AK2" s="5">
        <v>6.721897944137134E-2</v>
      </c>
      <c r="AL2" s="5">
        <v>123.16077228885325</v>
      </c>
      <c r="AM2" s="5">
        <v>5.2676421143908879E-2</v>
      </c>
      <c r="AN2" s="5">
        <v>5.2879975687581973E-2</v>
      </c>
      <c r="AO2" s="5">
        <v>0.74676285315693147</v>
      </c>
      <c r="AP2" s="5">
        <v>1.8687772348658109</v>
      </c>
      <c r="AQ2" s="5">
        <v>0.53295536019192991</v>
      </c>
      <c r="AR2" s="5">
        <v>9.8831179084566151E-2</v>
      </c>
      <c r="AS2" s="5">
        <v>0.24162943770666104</v>
      </c>
      <c r="AT2" s="5">
        <v>2.8212751750734157</v>
      </c>
      <c r="AU2" s="5">
        <v>0.91291232822907731</v>
      </c>
      <c r="AV2" s="5">
        <v>0.7877405947789381</v>
      </c>
      <c r="AW2" s="5">
        <v>0.87599262711760972</v>
      </c>
      <c r="AX2" s="5">
        <v>0.22164278470014004</v>
      </c>
      <c r="AY2" s="5">
        <v>8.8589096395434247E-2</v>
      </c>
      <c r="AZ2" s="5">
        <v>6.9779439745217622E-2</v>
      </c>
      <c r="BA2" s="5">
        <v>0.13227654102079558</v>
      </c>
      <c r="BB2" s="5">
        <v>4.6811272472022367E-2</v>
      </c>
      <c r="BC2" s="5">
        <v>5.9934983374878778E-3</v>
      </c>
      <c r="BD2" s="5">
        <v>13.408195080150728</v>
      </c>
      <c r="BE2" s="5">
        <v>11.780768477134473</v>
      </c>
      <c r="BF2" s="5">
        <v>0.45637232560217539</v>
      </c>
      <c r="BG2" s="5">
        <v>17.647858700928101</v>
      </c>
      <c r="BH2" s="5">
        <v>70.004670611982434</v>
      </c>
      <c r="BI2" s="5">
        <v>0.55059612959295956</v>
      </c>
      <c r="BJ2" s="5">
        <v>0.13482035278610061</v>
      </c>
      <c r="BK2" s="5">
        <v>5.704598152058308</v>
      </c>
      <c r="BL2" s="5">
        <v>1.698070771443394E-2</v>
      </c>
      <c r="BM2" s="5">
        <v>11.158501310739506</v>
      </c>
      <c r="BN2" s="5">
        <v>0</v>
      </c>
      <c r="BO2" s="5">
        <v>5802.6736742079665</v>
      </c>
      <c r="BP2" s="5">
        <v>1195.3082886062994</v>
      </c>
      <c r="BQ2" s="5">
        <v>0</v>
      </c>
      <c r="BR2" s="5">
        <v>0</v>
      </c>
      <c r="BS2" s="5">
        <v>72.94018517772443</v>
      </c>
      <c r="BT2" s="5">
        <v>120.85074448924415</v>
      </c>
      <c r="BU2" s="5">
        <v>995.91572266930541</v>
      </c>
      <c r="BV2" s="5">
        <v>116.71336386460152</v>
      </c>
      <c r="BW2" s="5">
        <v>136.37724077679101</v>
      </c>
      <c r="BX2" s="5">
        <f>SUM(BO2:BW2)</f>
        <v>8440.7792197919316</v>
      </c>
    </row>
    <row r="3" spans="1:76" x14ac:dyDescent="0.25">
      <c r="A3" s="2" t="s">
        <v>1</v>
      </c>
      <c r="B3" s="7">
        <v>1.5904409792008085E-2</v>
      </c>
      <c r="C3" s="7">
        <v>0</v>
      </c>
      <c r="D3" s="7">
        <v>0</v>
      </c>
      <c r="E3" s="7">
        <v>7.1605772173432766E-2</v>
      </c>
      <c r="F3" s="7">
        <v>0.15973375729502032</v>
      </c>
      <c r="G3" s="7">
        <v>1.7669917520546877E-2</v>
      </c>
      <c r="H3" s="7">
        <v>176.43329301970505</v>
      </c>
      <c r="I3" s="7">
        <v>23.995946467807919</v>
      </c>
      <c r="J3" s="7">
        <v>9.1423880941188616E-3</v>
      </c>
      <c r="K3" s="7">
        <v>0.3381981279248133</v>
      </c>
      <c r="L3" s="7">
        <v>0.37256792323487248</v>
      </c>
      <c r="M3" s="7">
        <v>1.7367540565305418E-2</v>
      </c>
      <c r="N3" s="7">
        <v>1.5857376949147167E-2</v>
      </c>
      <c r="O3" s="7">
        <v>1.1542057200788065</v>
      </c>
      <c r="P3" s="7">
        <v>6.0517783483094188E-2</v>
      </c>
      <c r="Q3" s="7">
        <v>4.4707194375203957E-2</v>
      </c>
      <c r="R3" s="7">
        <v>1.2193340719795033E-2</v>
      </c>
      <c r="S3" s="7">
        <v>1.7387888495174867E-2</v>
      </c>
      <c r="T3" s="7">
        <v>1.3017849711111747E-2</v>
      </c>
      <c r="U3" s="7">
        <v>2.0092252692693914E-2</v>
      </c>
      <c r="V3" s="7">
        <v>2.4482932319435718E-3</v>
      </c>
      <c r="W3" s="7">
        <v>11.785284235637487</v>
      </c>
      <c r="X3" s="7">
        <v>2.8893439345897172E-3</v>
      </c>
      <c r="Y3" s="7">
        <v>2.2651100044773206E-2</v>
      </c>
      <c r="Z3" s="7">
        <v>3.738857533650968E-3</v>
      </c>
      <c r="AA3" s="7">
        <v>3.0664775170873337</v>
      </c>
      <c r="AB3" s="7">
        <v>8.4209467996042768</v>
      </c>
      <c r="AC3" s="7">
        <v>0.16131304528116563</v>
      </c>
      <c r="AD3" s="7">
        <v>0.19982452596505995</v>
      </c>
      <c r="AE3" s="7">
        <v>0.15623101203584044</v>
      </c>
      <c r="AF3" s="35">
        <v>0.22220229109404163</v>
      </c>
      <c r="AG3" s="6">
        <v>1.2686880736677327E-3</v>
      </c>
      <c r="AH3" s="7">
        <v>6.352800704481347E-3</v>
      </c>
      <c r="AI3" s="7">
        <v>1.8600705239179661E-2</v>
      </c>
      <c r="AJ3" s="35">
        <v>0.17173212446409095</v>
      </c>
      <c r="AK3" s="7">
        <v>1.12025429887227E-2</v>
      </c>
      <c r="AL3" s="7">
        <v>1.7591788002019382E-2</v>
      </c>
      <c r="AM3" s="7">
        <v>1.9892402286298686E-2</v>
      </c>
      <c r="AN3" s="7">
        <v>0.12965064068349996</v>
      </c>
      <c r="AO3" s="7">
        <v>0.19022693319659795</v>
      </c>
      <c r="AP3" s="7">
        <v>4.1773656253344704</v>
      </c>
      <c r="AQ3" s="7">
        <v>0.1196308475025008</v>
      </c>
      <c r="AR3" s="7">
        <v>2.3870247431136419E-2</v>
      </c>
      <c r="AS3" s="7">
        <v>0.11135155155669339</v>
      </c>
      <c r="AT3" s="7">
        <v>0.7246331278839947</v>
      </c>
      <c r="AU3" s="7">
        <v>4.6909361582727419E-2</v>
      </c>
      <c r="AV3" s="7">
        <v>1.973152933113661</v>
      </c>
      <c r="AW3" s="7">
        <v>6.6274817181914594E-2</v>
      </c>
      <c r="AX3" s="7">
        <v>1.183020256705123E-2</v>
      </c>
      <c r="AY3" s="7">
        <v>1.1913400081297798</v>
      </c>
      <c r="AZ3" s="7">
        <v>6.8326907535846207E-3</v>
      </c>
      <c r="BA3" s="7">
        <v>0.42883235895238886</v>
      </c>
      <c r="BB3" s="7">
        <v>3.2001137090110335E-2</v>
      </c>
      <c r="BC3" s="7">
        <v>8.8103036574111553E-3</v>
      </c>
      <c r="BD3" s="7">
        <v>4.604341623782287</v>
      </c>
      <c r="BE3" s="7">
        <v>9.0618702126197243E-2</v>
      </c>
      <c r="BF3" s="7">
        <v>1.0913261830038021</v>
      </c>
      <c r="BG3" s="7">
        <v>8.6771613645239748E-2</v>
      </c>
      <c r="BH3" s="7">
        <v>1.6315431439247907E-2</v>
      </c>
      <c r="BI3" s="7">
        <v>0.12863756630154316</v>
      </c>
      <c r="BJ3" s="7">
        <v>1.4972089375692213E-2</v>
      </c>
      <c r="BK3" s="7">
        <v>4.6166703924549406E-2</v>
      </c>
      <c r="BL3" s="7">
        <v>2.8121211106100952E-3</v>
      </c>
      <c r="BM3" s="7">
        <v>7.5952006732192379E-2</v>
      </c>
      <c r="BN3" s="7">
        <v>0</v>
      </c>
      <c r="BO3" s="7">
        <v>242.46075612185624</v>
      </c>
      <c r="BP3" s="7">
        <v>65.631970073052202</v>
      </c>
      <c r="BQ3" s="7">
        <v>0</v>
      </c>
      <c r="BR3" s="7">
        <v>0</v>
      </c>
      <c r="BS3" s="7">
        <v>13.299556409844978</v>
      </c>
      <c r="BT3" s="7">
        <v>14.104012970017511</v>
      </c>
      <c r="BU3" s="7">
        <v>37.278922319521783</v>
      </c>
      <c r="BV3" s="7">
        <v>2.8898857082134541</v>
      </c>
      <c r="BW3" s="7">
        <v>20.940195688895738</v>
      </c>
      <c r="BX3" s="7">
        <f t="shared" ref="BX3:BX66" si="0">SUM(BO3:BW3)</f>
        <v>396.60529929140188</v>
      </c>
    </row>
    <row r="4" spans="1:76" x14ac:dyDescent="0.25">
      <c r="A4" s="2" t="s">
        <v>2</v>
      </c>
      <c r="B4" s="5">
        <v>7.0406916473404692E-4</v>
      </c>
      <c r="C4" s="5">
        <v>0</v>
      </c>
      <c r="D4" s="5">
        <v>0</v>
      </c>
      <c r="E4" s="5">
        <v>1.1685983194671211E-4</v>
      </c>
      <c r="F4" s="5">
        <v>18.362001626395394</v>
      </c>
      <c r="G4" s="5">
        <v>3.007274310915237E-3</v>
      </c>
      <c r="H4" s="5">
        <v>5.1003066463626331E-4</v>
      </c>
      <c r="I4" s="5">
        <v>3.6782689604867994E-4</v>
      </c>
      <c r="J4" s="5">
        <v>7.6648945900997377E-4</v>
      </c>
      <c r="K4" s="5">
        <v>3.1557897288960013E-3</v>
      </c>
      <c r="L4" s="5">
        <v>8.9632614173940708E-3</v>
      </c>
      <c r="M4" s="5">
        <v>3.8991652288157715E-3</v>
      </c>
      <c r="N4" s="5">
        <v>5.4125480589696062E-4</v>
      </c>
      <c r="O4" s="5">
        <v>2.8743394064368664E-3</v>
      </c>
      <c r="P4" s="5">
        <v>8.6996519417534453E-4</v>
      </c>
      <c r="Q4" s="5">
        <v>9.6038771343593149E-2</v>
      </c>
      <c r="R4" s="5">
        <v>1.6574550716389265E-3</v>
      </c>
      <c r="S4" s="5">
        <v>1.3382019353661385E-3</v>
      </c>
      <c r="T4" s="5">
        <v>7.3582360957776633E-4</v>
      </c>
      <c r="U4" s="5">
        <v>5.5414451083274328E-3</v>
      </c>
      <c r="V4" s="5">
        <v>1.3404280467427476E-4</v>
      </c>
      <c r="W4" s="5">
        <v>5.3229383162242726E-3</v>
      </c>
      <c r="X4" s="5">
        <v>2.9911829566328738E-4</v>
      </c>
      <c r="Y4" s="5">
        <v>3.4037513083375465E-3</v>
      </c>
      <c r="Z4" s="5">
        <v>1.7214777712449715E-4</v>
      </c>
      <c r="AA4" s="5">
        <v>9.4323420228489591E-4</v>
      </c>
      <c r="AB4" s="5">
        <v>1.6477400977093399E-2</v>
      </c>
      <c r="AC4" s="5">
        <v>3.8370836870470229E-2</v>
      </c>
      <c r="AD4" s="5">
        <v>2.1345221891730538E-2</v>
      </c>
      <c r="AE4" s="5">
        <v>3.3328643515835865E-2</v>
      </c>
      <c r="AF4" s="35">
        <v>4.07332404775489E-3</v>
      </c>
      <c r="AG4" s="6">
        <v>4.3450785791301113E-5</v>
      </c>
      <c r="AH4" s="5">
        <v>5.5334976169131231E-4</v>
      </c>
      <c r="AI4" s="5">
        <v>3.9458381974649265E-3</v>
      </c>
      <c r="AJ4" s="35">
        <v>3.9083512351200542E-2</v>
      </c>
      <c r="AK4" s="5">
        <v>1.3333620623412611E-3</v>
      </c>
      <c r="AL4" s="5">
        <v>44.056101783540228</v>
      </c>
      <c r="AM4" s="5">
        <v>3.7603405202244772E-3</v>
      </c>
      <c r="AN4" s="5">
        <v>3.4045062643427472E-2</v>
      </c>
      <c r="AO4" s="5">
        <v>8.6719383952549231E-3</v>
      </c>
      <c r="AP4" s="5">
        <v>2.8721765585550462E-2</v>
      </c>
      <c r="AQ4" s="5">
        <v>5.1806457849538834E-3</v>
      </c>
      <c r="AR4" s="5">
        <v>6.8007688875753951E-4</v>
      </c>
      <c r="AS4" s="5">
        <v>2.0142057448048187E-2</v>
      </c>
      <c r="AT4" s="5">
        <v>6.9154460966512152E-3</v>
      </c>
      <c r="AU4" s="5">
        <v>5.3861755136377042E-4</v>
      </c>
      <c r="AV4" s="5">
        <v>2.6274617474160059E-2</v>
      </c>
      <c r="AW4" s="5">
        <v>7.7198389676241038E-3</v>
      </c>
      <c r="AX4" s="5">
        <v>2.3874605518987226E-3</v>
      </c>
      <c r="AY4" s="5">
        <v>0.27662279117681382</v>
      </c>
      <c r="AZ4" s="5">
        <v>3.3939307805688529E-4</v>
      </c>
      <c r="BA4" s="5">
        <v>1.4442601722125807E-3</v>
      </c>
      <c r="BB4" s="5">
        <v>6.5428291733208794E-3</v>
      </c>
      <c r="BC4" s="5">
        <v>2.1586747042294111E-3</v>
      </c>
      <c r="BD4" s="5">
        <v>3.9801087904049677</v>
      </c>
      <c r="BE4" s="5">
        <v>8.5634819675931093E-3</v>
      </c>
      <c r="BF4" s="5">
        <v>2.4676212223552596E-2</v>
      </c>
      <c r="BG4" s="5">
        <v>1.1673395208014394E-2</v>
      </c>
      <c r="BH4" s="5">
        <v>0.34138913614503452</v>
      </c>
      <c r="BI4" s="5">
        <v>4.9940158865752812E-3</v>
      </c>
      <c r="BJ4" s="5">
        <v>3.73832436073173E-3</v>
      </c>
      <c r="BK4" s="5">
        <v>8.8597438858861472E-3</v>
      </c>
      <c r="BL4" s="5">
        <v>6.5950767486594051E-4</v>
      </c>
      <c r="BM4" s="5">
        <v>1.6636659185209903E-3</v>
      </c>
      <c r="BN4" s="5">
        <v>0</v>
      </c>
      <c r="BO4" s="5">
        <v>67.536505818849051</v>
      </c>
      <c r="BP4" s="5">
        <v>38.708210077991978</v>
      </c>
      <c r="BQ4" s="5">
        <v>0</v>
      </c>
      <c r="BR4" s="5">
        <v>0</v>
      </c>
      <c r="BS4" s="5">
        <v>0</v>
      </c>
      <c r="BT4" s="5">
        <v>-0.244501928037483</v>
      </c>
      <c r="BU4" s="5">
        <v>23.110595374964706</v>
      </c>
      <c r="BV4" s="5">
        <v>0.43076842642043489</v>
      </c>
      <c r="BW4" s="5">
        <v>0.83831281581698081</v>
      </c>
      <c r="BX4" s="5">
        <f t="shared" si="0"/>
        <v>130.37989058600567</v>
      </c>
    </row>
    <row r="5" spans="1:76" x14ac:dyDescent="0.25">
      <c r="A5" s="2" t="s">
        <v>3</v>
      </c>
      <c r="B5" s="7">
        <v>1.7697550957386377</v>
      </c>
      <c r="C5" s="7">
        <v>7.5503405985994504E-2</v>
      </c>
      <c r="D5" s="7">
        <v>1.4258850600822425E-2</v>
      </c>
      <c r="E5" s="7">
        <v>20.167597571512765</v>
      </c>
      <c r="F5" s="7">
        <v>4.9551080324519532</v>
      </c>
      <c r="G5" s="7">
        <v>1.7314946406438509</v>
      </c>
      <c r="H5" s="7">
        <v>0.31162837161811457</v>
      </c>
      <c r="I5" s="7">
        <v>7.3636634167078983</v>
      </c>
      <c r="J5" s="7">
        <v>0.54121300858808197</v>
      </c>
      <c r="K5" s="7">
        <v>94.885787445583404</v>
      </c>
      <c r="L5" s="7">
        <v>14.270060113212946</v>
      </c>
      <c r="M5" s="7">
        <v>1.2700775539790781</v>
      </c>
      <c r="N5" s="7">
        <v>1.0388853541245291</v>
      </c>
      <c r="O5" s="7">
        <v>165.81581124811134</v>
      </c>
      <c r="P5" s="7">
        <v>15.145516265678546</v>
      </c>
      <c r="Q5" s="7">
        <v>1.5718997893207578</v>
      </c>
      <c r="R5" s="7">
        <v>0.42236266617458729</v>
      </c>
      <c r="S5" s="7">
        <v>1.0344790782969622</v>
      </c>
      <c r="T5" s="7">
        <v>1.0037650058037657</v>
      </c>
      <c r="U5" s="7">
        <v>0.48386138337786477</v>
      </c>
      <c r="V5" s="7">
        <v>9.7571212867652926E-2</v>
      </c>
      <c r="W5" s="7">
        <v>6.2914669208030407</v>
      </c>
      <c r="X5" s="7">
        <v>0.22264083802163662</v>
      </c>
      <c r="Y5" s="7">
        <v>1.0169111639472272</v>
      </c>
      <c r="Z5" s="7">
        <v>0.79427977683576556</v>
      </c>
      <c r="AA5" s="7">
        <v>3.8732282755148728</v>
      </c>
      <c r="AB5" s="7">
        <v>86.354888131693542</v>
      </c>
      <c r="AC5" s="7">
        <v>0.72116720301554116</v>
      </c>
      <c r="AD5" s="7">
        <v>3.4951837864985249</v>
      </c>
      <c r="AE5" s="7">
        <v>0.82907494755772848</v>
      </c>
      <c r="AF5" s="35">
        <v>1.4580798890868381</v>
      </c>
      <c r="AG5" s="6">
        <v>8.1584130974723931E-2</v>
      </c>
      <c r="AH5" s="7">
        <v>5.5119053318812922E-2</v>
      </c>
      <c r="AI5" s="7">
        <v>0.12123882263899498</v>
      </c>
      <c r="AJ5" s="35">
        <v>1.1503039264294677</v>
      </c>
      <c r="AK5" s="7">
        <v>9.1448289536216032E-2</v>
      </c>
      <c r="AL5" s="7">
        <v>1.5098444986761168</v>
      </c>
      <c r="AM5" s="7">
        <v>0.21765462039198979</v>
      </c>
      <c r="AN5" s="7">
        <v>0.16932704186591999</v>
      </c>
      <c r="AO5" s="7">
        <v>0.4999611138197031</v>
      </c>
      <c r="AP5" s="7">
        <v>0.80626348039562024</v>
      </c>
      <c r="AQ5" s="7">
        <v>1.0060200231880096</v>
      </c>
      <c r="AR5" s="7">
        <v>0.48519836930976834</v>
      </c>
      <c r="AS5" s="7">
        <v>0.57947483718442239</v>
      </c>
      <c r="AT5" s="7">
        <v>2.3935138342991928</v>
      </c>
      <c r="AU5" s="7">
        <v>0.80958705749061377</v>
      </c>
      <c r="AV5" s="7">
        <v>4.1375624585017849</v>
      </c>
      <c r="AW5" s="7">
        <v>0.40817770661597413</v>
      </c>
      <c r="AX5" s="7">
        <v>9.1466003987752634E-2</v>
      </c>
      <c r="AY5" s="7">
        <v>0.82344360936002847</v>
      </c>
      <c r="AZ5" s="7">
        <v>0.31291652947134208</v>
      </c>
      <c r="BA5" s="7">
        <v>0.16123875613604211</v>
      </c>
      <c r="BB5" s="7">
        <v>0.16658011332348183</v>
      </c>
      <c r="BC5" s="7">
        <v>4.198595109027986E-2</v>
      </c>
      <c r="BD5" s="7">
        <v>18.241518948684451</v>
      </c>
      <c r="BE5" s="7">
        <v>3.4563596084675479</v>
      </c>
      <c r="BF5" s="7">
        <v>0.22225668521158132</v>
      </c>
      <c r="BG5" s="7">
        <v>1.9740858118672735</v>
      </c>
      <c r="BH5" s="7">
        <v>0.36688157564369211</v>
      </c>
      <c r="BI5" s="7">
        <v>9.3212930507477421E-2</v>
      </c>
      <c r="BJ5" s="7">
        <v>0.18259965602306391</v>
      </c>
      <c r="BK5" s="7">
        <v>0.40322433537322183</v>
      </c>
      <c r="BL5" s="7">
        <v>4.8893504981485016E-2</v>
      </c>
      <c r="BM5" s="7">
        <v>0.44176593099445161</v>
      </c>
      <c r="BN5" s="7">
        <v>0</v>
      </c>
      <c r="BO5" s="7">
        <v>458.83645433508531</v>
      </c>
      <c r="BP5" s="7">
        <v>28.296935673089358</v>
      </c>
      <c r="BQ5" s="7">
        <v>0</v>
      </c>
      <c r="BR5" s="7">
        <v>0</v>
      </c>
      <c r="BS5" s="7">
        <v>0</v>
      </c>
      <c r="BT5" s="7">
        <v>-213.22902670529987</v>
      </c>
      <c r="BU5" s="7">
        <v>230.04754967092884</v>
      </c>
      <c r="BV5" s="7">
        <v>19.686009193022034</v>
      </c>
      <c r="BW5" s="7">
        <v>141.71758764972157</v>
      </c>
      <c r="BX5" s="7">
        <f t="shared" si="0"/>
        <v>665.35550981654728</v>
      </c>
    </row>
    <row r="6" spans="1:76" x14ac:dyDescent="0.25">
      <c r="A6" s="2" t="s">
        <v>4</v>
      </c>
      <c r="B6" s="5">
        <v>1510.8544483042947</v>
      </c>
      <c r="C6" s="5">
        <v>0.17030479886779887</v>
      </c>
      <c r="D6" s="5">
        <v>3.7659003994915626E-2</v>
      </c>
      <c r="E6" s="5">
        <v>0.33373976417894524</v>
      </c>
      <c r="F6" s="5">
        <v>3654.4604647332226</v>
      </c>
      <c r="G6" s="5">
        <v>5.8547751618572255</v>
      </c>
      <c r="H6" s="5">
        <v>1.419877938486712</v>
      </c>
      <c r="I6" s="5">
        <v>3.4780433477222603</v>
      </c>
      <c r="J6" s="5">
        <v>1.633879760161568</v>
      </c>
      <c r="K6" s="5">
        <v>43.954831277874419</v>
      </c>
      <c r="L6" s="5">
        <v>182.0785643411613</v>
      </c>
      <c r="M6" s="5">
        <v>11.670175116937763</v>
      </c>
      <c r="N6" s="5">
        <v>5.6215982217205633</v>
      </c>
      <c r="O6" s="5">
        <v>3.3704378445682339</v>
      </c>
      <c r="P6" s="5">
        <v>6.5191241519547773</v>
      </c>
      <c r="Q6" s="5">
        <v>4.0609190580812484</v>
      </c>
      <c r="R6" s="5">
        <v>1.1611665685365846</v>
      </c>
      <c r="S6" s="5">
        <v>1.7718119780064836</v>
      </c>
      <c r="T6" s="5">
        <v>2.2622098974105236</v>
      </c>
      <c r="U6" s="5">
        <v>3.54210720671575</v>
      </c>
      <c r="V6" s="5">
        <v>0.22940188031055206</v>
      </c>
      <c r="W6" s="5">
        <v>1.9213524732312228</v>
      </c>
      <c r="X6" s="5">
        <v>0.70018267418650049</v>
      </c>
      <c r="Y6" s="5">
        <v>4.0656734999574748</v>
      </c>
      <c r="Z6" s="5">
        <v>0.4166132389510851</v>
      </c>
      <c r="AA6" s="5">
        <v>9.4235834556420759</v>
      </c>
      <c r="AB6" s="5">
        <v>17.670722176968198</v>
      </c>
      <c r="AC6" s="5">
        <v>2.2757914311353673</v>
      </c>
      <c r="AD6" s="5">
        <v>90.072415000206519</v>
      </c>
      <c r="AE6" s="5">
        <v>18.028943498830767</v>
      </c>
      <c r="AF6" s="35">
        <v>5.6892692656826567</v>
      </c>
      <c r="AG6" s="6">
        <v>0.71016767729240937</v>
      </c>
      <c r="AH6" s="5">
        <v>1.412143152860897</v>
      </c>
      <c r="AI6" s="5">
        <v>1.0584131314038225</v>
      </c>
      <c r="AJ6" s="35">
        <v>10.792440863240552</v>
      </c>
      <c r="AK6" s="5">
        <v>0.70137186065896062</v>
      </c>
      <c r="AL6" s="5">
        <v>2417.8478165302099</v>
      </c>
      <c r="AM6" s="5">
        <v>1.11656178549898</v>
      </c>
      <c r="AN6" s="5">
        <v>13.588621256353944</v>
      </c>
      <c r="AO6" s="5">
        <v>3.7993341228292623</v>
      </c>
      <c r="AP6" s="5">
        <v>11.971292975727014</v>
      </c>
      <c r="AQ6" s="5">
        <v>4.8015601802660468</v>
      </c>
      <c r="AR6" s="5">
        <v>1.2471581439617623</v>
      </c>
      <c r="AS6" s="5">
        <v>3.1802061937214066</v>
      </c>
      <c r="AT6" s="5">
        <v>6.3382693520233397</v>
      </c>
      <c r="AU6" s="5">
        <v>1.2527805149660201</v>
      </c>
      <c r="AV6" s="5">
        <v>8.6832341139007827</v>
      </c>
      <c r="AW6" s="5">
        <v>3.2283154207586739</v>
      </c>
      <c r="AX6" s="5">
        <v>1.7677744459399789</v>
      </c>
      <c r="AY6" s="5">
        <v>1.7047701378297409</v>
      </c>
      <c r="AZ6" s="5">
        <v>1.1440063089119235</v>
      </c>
      <c r="BA6" s="5">
        <v>1.7009578878525955</v>
      </c>
      <c r="BB6" s="5">
        <v>0.48707845836263652</v>
      </c>
      <c r="BC6" s="5">
        <v>0.29873572440863266</v>
      </c>
      <c r="BD6" s="5">
        <v>22.486869295365956</v>
      </c>
      <c r="BE6" s="5">
        <v>92.810299170338851</v>
      </c>
      <c r="BF6" s="5">
        <v>13.5105380144671</v>
      </c>
      <c r="BG6" s="5">
        <v>122.64941944062062</v>
      </c>
      <c r="BH6" s="5">
        <v>181.84295442173061</v>
      </c>
      <c r="BI6" s="5">
        <v>23.946268992396778</v>
      </c>
      <c r="BJ6" s="5">
        <v>54.180137517461077</v>
      </c>
      <c r="BK6" s="5">
        <v>3.1776536836206288</v>
      </c>
      <c r="BL6" s="5">
        <v>0.1951361690745369</v>
      </c>
      <c r="BM6" s="5">
        <v>23.273221782258716</v>
      </c>
      <c r="BN6" s="5">
        <v>0</v>
      </c>
      <c r="BO6" s="5">
        <v>8593.0009659363132</v>
      </c>
      <c r="BP6" s="5">
        <v>8457.1971472614787</v>
      </c>
      <c r="BQ6" s="5">
        <v>0</v>
      </c>
      <c r="BR6" s="5">
        <v>0</v>
      </c>
      <c r="BS6" s="5">
        <v>0</v>
      </c>
      <c r="BT6" s="5">
        <v>207.67993757233006</v>
      </c>
      <c r="BU6" s="5">
        <v>10466.32052495461</v>
      </c>
      <c r="BV6" s="5">
        <v>2092.0333254536454</v>
      </c>
      <c r="BW6" s="5">
        <v>2155.2321408495159</v>
      </c>
      <c r="BX6" s="5">
        <f t="shared" si="0"/>
        <v>31971.464042027892</v>
      </c>
    </row>
    <row r="7" spans="1:76" x14ac:dyDescent="0.25">
      <c r="A7" s="2" t="s">
        <v>5</v>
      </c>
      <c r="B7" s="7">
        <v>5.3752762754310046</v>
      </c>
      <c r="C7" s="7">
        <v>1.2851938548808521E-2</v>
      </c>
      <c r="D7" s="7">
        <v>3.7667157111271079</v>
      </c>
      <c r="E7" s="7">
        <v>0.20035362637011495</v>
      </c>
      <c r="F7" s="7">
        <v>11.448135289300133</v>
      </c>
      <c r="G7" s="7">
        <v>480.36805758076144</v>
      </c>
      <c r="H7" s="7">
        <v>2.4008767194866802</v>
      </c>
      <c r="I7" s="7">
        <v>12.63896579921005</v>
      </c>
      <c r="J7" s="7">
        <v>1.6434965505969792</v>
      </c>
      <c r="K7" s="7">
        <v>3.4009559295003604</v>
      </c>
      <c r="L7" s="7">
        <v>21.44327162431329</v>
      </c>
      <c r="M7" s="7">
        <v>26.80969220630444</v>
      </c>
      <c r="N7" s="7">
        <v>6.4038446235891477</v>
      </c>
      <c r="O7" s="7">
        <v>4.5788282363473787</v>
      </c>
      <c r="P7" s="7">
        <v>4.288317583774802</v>
      </c>
      <c r="Q7" s="7">
        <v>14.007242125455786</v>
      </c>
      <c r="R7" s="7">
        <v>1.2244011625149114</v>
      </c>
      <c r="S7" s="7">
        <v>1.8463002335099616</v>
      </c>
      <c r="T7" s="7">
        <v>2.7116469981016751</v>
      </c>
      <c r="U7" s="7">
        <v>28.99665108264707</v>
      </c>
      <c r="V7" s="7">
        <v>0.34137150022640494</v>
      </c>
      <c r="W7" s="7">
        <v>75.344456746596308</v>
      </c>
      <c r="X7" s="7">
        <v>1.4268904361567212</v>
      </c>
      <c r="Y7" s="7">
        <v>0.84232977615719562</v>
      </c>
      <c r="Z7" s="7">
        <v>0.89822109818752671</v>
      </c>
      <c r="AA7" s="7">
        <v>2.9165984458779519</v>
      </c>
      <c r="AB7" s="7">
        <v>306.19541031296063</v>
      </c>
      <c r="AC7" s="7">
        <v>1.8335121598138513</v>
      </c>
      <c r="AD7" s="7">
        <v>3.4819835079531298</v>
      </c>
      <c r="AE7" s="7">
        <v>3.6053866587766583</v>
      </c>
      <c r="AF7" s="35">
        <v>2.1839352052172591</v>
      </c>
      <c r="AG7" s="6">
        <v>0.11623035690253171</v>
      </c>
      <c r="AH7" s="7">
        <v>0.34651117548951604</v>
      </c>
      <c r="AI7" s="7">
        <v>0.4509489521575496</v>
      </c>
      <c r="AJ7" s="35">
        <v>3.3200182627896129</v>
      </c>
      <c r="AK7" s="7">
        <v>0.9206983267453146</v>
      </c>
      <c r="AL7" s="7">
        <v>8.1065441654530925</v>
      </c>
      <c r="AM7" s="7">
        <v>0.33506295883246451</v>
      </c>
      <c r="AN7" s="7">
        <v>0.39930553617864706</v>
      </c>
      <c r="AO7" s="7">
        <v>2.5188155868905113</v>
      </c>
      <c r="AP7" s="7">
        <v>6.3203055247478641</v>
      </c>
      <c r="AQ7" s="7">
        <v>1.6908287567058449</v>
      </c>
      <c r="AR7" s="7">
        <v>0.36402650155286553</v>
      </c>
      <c r="AS7" s="7">
        <v>0.54032296480219477</v>
      </c>
      <c r="AT7" s="7">
        <v>4.1535554502329823</v>
      </c>
      <c r="AU7" s="7">
        <v>2.48739146700072</v>
      </c>
      <c r="AV7" s="7">
        <v>2.2856020495467075</v>
      </c>
      <c r="AW7" s="7">
        <v>11.834211213834521</v>
      </c>
      <c r="AX7" s="7">
        <v>0.53463849102317551</v>
      </c>
      <c r="AY7" s="7">
        <v>0.19240184059559284</v>
      </c>
      <c r="AZ7" s="7">
        <v>0.62360639015093999</v>
      </c>
      <c r="BA7" s="7">
        <v>2.0265487526690231</v>
      </c>
      <c r="BB7" s="7">
        <v>0.80103054102745341</v>
      </c>
      <c r="BC7" s="7">
        <v>4.4301474705933958E-2</v>
      </c>
      <c r="BD7" s="7">
        <v>12.994931670852255</v>
      </c>
      <c r="BE7" s="7">
        <v>15.520186807842553</v>
      </c>
      <c r="BF7" s="7">
        <v>2.23714238417393</v>
      </c>
      <c r="BG7" s="7">
        <v>26.692054242462675</v>
      </c>
      <c r="BH7" s="7">
        <v>8.892800333375062</v>
      </c>
      <c r="BI7" s="7">
        <v>2.9405101317095967</v>
      </c>
      <c r="BJ7" s="7">
        <v>1.5633057457524455</v>
      </c>
      <c r="BK7" s="7">
        <v>0.91860094492466104</v>
      </c>
      <c r="BL7" s="7">
        <v>4.6274777874005197</v>
      </c>
      <c r="BM7" s="7">
        <v>42.315688794595516</v>
      </c>
      <c r="BN7" s="7">
        <v>0</v>
      </c>
      <c r="BO7" s="7">
        <v>1201.8275373224465</v>
      </c>
      <c r="BP7" s="7">
        <v>459.2091778750023</v>
      </c>
      <c r="BQ7" s="7">
        <v>0</v>
      </c>
      <c r="BR7" s="7">
        <v>0</v>
      </c>
      <c r="BS7" s="7">
        <v>0</v>
      </c>
      <c r="BT7" s="7">
        <v>19.100684510819022</v>
      </c>
      <c r="BU7" s="7">
        <v>1943.0254545870887</v>
      </c>
      <c r="BV7" s="7">
        <v>841.3857758452915</v>
      </c>
      <c r="BW7" s="7">
        <v>640.34759060632291</v>
      </c>
      <c r="BX7" s="7">
        <f t="shared" si="0"/>
        <v>5104.8962207469713</v>
      </c>
    </row>
    <row r="8" spans="1:76" x14ac:dyDescent="0.25">
      <c r="A8" s="2" t="s">
        <v>6</v>
      </c>
      <c r="B8" s="5">
        <v>8.3035660744711279</v>
      </c>
      <c r="C8" s="5">
        <v>0</v>
      </c>
      <c r="D8" s="5">
        <v>4.427116067420915E-4</v>
      </c>
      <c r="E8" s="5">
        <v>0.60722240847528397</v>
      </c>
      <c r="F8" s="5">
        <v>29.525592977706179</v>
      </c>
      <c r="G8" s="5">
        <v>2.197920952128976</v>
      </c>
      <c r="H8" s="5">
        <v>330.74277130693616</v>
      </c>
      <c r="I8" s="5">
        <v>10.666242686361342</v>
      </c>
      <c r="J8" s="5">
        <v>5.3358126881928731</v>
      </c>
      <c r="K8" s="5">
        <v>3.097552084740451</v>
      </c>
      <c r="L8" s="5">
        <v>40.735774361778923</v>
      </c>
      <c r="M8" s="5">
        <v>0.95162126777120326</v>
      </c>
      <c r="N8" s="5">
        <v>9.8874586308125991</v>
      </c>
      <c r="O8" s="5">
        <v>22.25484690873343</v>
      </c>
      <c r="P8" s="5">
        <v>12.747264138385816</v>
      </c>
      <c r="Q8" s="5">
        <v>21.658761043600755</v>
      </c>
      <c r="R8" s="5">
        <v>1.6254387561530621</v>
      </c>
      <c r="S8" s="5">
        <v>5.3818625345160713</v>
      </c>
      <c r="T8" s="5">
        <v>3.0252125199687945</v>
      </c>
      <c r="U8" s="5">
        <v>4.5088016427798241</v>
      </c>
      <c r="V8" s="5">
        <v>1.1107160559546341</v>
      </c>
      <c r="W8" s="5">
        <v>103.59575355535117</v>
      </c>
      <c r="X8" s="5">
        <v>0.35193569187448409</v>
      </c>
      <c r="Y8" s="5">
        <v>4.7236351436765807</v>
      </c>
      <c r="Z8" s="5">
        <v>1.5265412358782942</v>
      </c>
      <c r="AA8" s="5">
        <v>2.5160566251277494</v>
      </c>
      <c r="AB8" s="5">
        <v>940.15451173526969</v>
      </c>
      <c r="AC8" s="5">
        <v>1.434712786113751</v>
      </c>
      <c r="AD8" s="5">
        <v>5.4284366948246889</v>
      </c>
      <c r="AE8" s="5">
        <v>2.0964136427030002</v>
      </c>
      <c r="AF8" s="35">
        <v>0.94955753421896305</v>
      </c>
      <c r="AG8" s="6">
        <v>6.8700503735185676E-3</v>
      </c>
      <c r="AH8" s="5">
        <v>6.9944047090907333E-2</v>
      </c>
      <c r="AI8" s="5">
        <v>6.709051911704178E-2</v>
      </c>
      <c r="AJ8" s="35">
        <v>6.2100558205936318</v>
      </c>
      <c r="AK8" s="5">
        <v>0.10354522215257628</v>
      </c>
      <c r="AL8" s="5">
        <v>0.926921305319508</v>
      </c>
      <c r="AM8" s="5">
        <v>0.28098233797091543</v>
      </c>
      <c r="AN8" s="5">
        <v>9.0443391871231876E-2</v>
      </c>
      <c r="AO8" s="5">
        <v>0.68491653016058751</v>
      </c>
      <c r="AP8" s="5">
        <v>1.2535330665890185</v>
      </c>
      <c r="AQ8" s="5">
        <v>0.68425235577924692</v>
      </c>
      <c r="AR8" s="5">
        <v>0.13525916919196476</v>
      </c>
      <c r="AS8" s="5">
        <v>0.27760716709664274</v>
      </c>
      <c r="AT8" s="5">
        <v>8.9487896441972055</v>
      </c>
      <c r="AU8" s="5">
        <v>1.9643067822216449</v>
      </c>
      <c r="AV8" s="5">
        <v>1.4016933655046731</v>
      </c>
      <c r="AW8" s="5">
        <v>1.3222151753507683</v>
      </c>
      <c r="AX8" s="5">
        <v>0.22082059327316519</v>
      </c>
      <c r="AY8" s="5">
        <v>37.395104116083061</v>
      </c>
      <c r="AZ8" s="5">
        <v>0.49870460472658185</v>
      </c>
      <c r="BA8" s="5">
        <v>0.48555626131263385</v>
      </c>
      <c r="BB8" s="5">
        <v>7.1018237815838658E-2</v>
      </c>
      <c r="BC8" s="5">
        <v>1.0479346689902318E-2</v>
      </c>
      <c r="BD8" s="5">
        <v>7.2560139753286386</v>
      </c>
      <c r="BE8" s="5">
        <v>6.3289961065074998</v>
      </c>
      <c r="BF8" s="5">
        <v>0.54092831769629568</v>
      </c>
      <c r="BG8" s="5">
        <v>1.83642301200811</v>
      </c>
      <c r="BH8" s="5">
        <v>0.83064776336318369</v>
      </c>
      <c r="BI8" s="5">
        <v>7.355177990544731</v>
      </c>
      <c r="BJ8" s="5">
        <v>0.3309624797878406</v>
      </c>
      <c r="BK8" s="5">
        <v>0.17595828412388476</v>
      </c>
      <c r="BL8" s="5">
        <v>0.14739205171348688</v>
      </c>
      <c r="BM8" s="5">
        <v>0.41531248809037963</v>
      </c>
      <c r="BN8" s="5">
        <v>0</v>
      </c>
      <c r="BO8" s="5">
        <v>1665.4714808683389</v>
      </c>
      <c r="BP8" s="5">
        <v>161.42902353999236</v>
      </c>
      <c r="BQ8" s="5">
        <v>0</v>
      </c>
      <c r="BR8" s="5">
        <v>0</v>
      </c>
      <c r="BS8" s="5">
        <v>7.9826915519373465</v>
      </c>
      <c r="BT8" s="5">
        <v>21.664000528534174</v>
      </c>
      <c r="BU8" s="5">
        <v>830.37516555081743</v>
      </c>
      <c r="BV8" s="5">
        <v>119.61550839672864</v>
      </c>
      <c r="BW8" s="5">
        <v>136.97832420453256</v>
      </c>
      <c r="BX8" s="5">
        <f t="shared" si="0"/>
        <v>2943.5161946408816</v>
      </c>
    </row>
    <row r="9" spans="1:76" x14ac:dyDescent="0.25">
      <c r="A9" s="2" t="s">
        <v>7</v>
      </c>
      <c r="B9" s="7">
        <v>4.5566333046471188</v>
      </c>
      <c r="C9" s="7">
        <v>0</v>
      </c>
      <c r="D9" s="7">
        <v>2.4038524401938269E-4</v>
      </c>
      <c r="E9" s="7">
        <v>0.82719533336829532</v>
      </c>
      <c r="F9" s="7">
        <v>345.30173926173995</v>
      </c>
      <c r="G9" s="7">
        <v>14.494651310135573</v>
      </c>
      <c r="H9" s="7">
        <v>21.68027649972656</v>
      </c>
      <c r="I9" s="7">
        <v>86.77941693442277</v>
      </c>
      <c r="J9" s="7">
        <v>227.81865433644265</v>
      </c>
      <c r="K9" s="7">
        <v>0.49325315651999552</v>
      </c>
      <c r="L9" s="7">
        <v>45.305341228100843</v>
      </c>
      <c r="M9" s="7">
        <v>25.360963694118428</v>
      </c>
      <c r="N9" s="7">
        <v>68.719771189001861</v>
      </c>
      <c r="O9" s="7">
        <v>20.116387893793323</v>
      </c>
      <c r="P9" s="7">
        <v>5.9041154880626898</v>
      </c>
      <c r="Q9" s="7">
        <v>20.782656437814353</v>
      </c>
      <c r="R9" s="7">
        <v>7.508387538846641</v>
      </c>
      <c r="S9" s="7">
        <v>10.863727959723482</v>
      </c>
      <c r="T9" s="7">
        <v>7.5923774574122751</v>
      </c>
      <c r="U9" s="7">
        <v>9.8104792610337519</v>
      </c>
      <c r="V9" s="7">
        <v>0.37451518943692225</v>
      </c>
      <c r="W9" s="7">
        <v>41.231144064752129</v>
      </c>
      <c r="X9" s="7">
        <v>2.6889561110921032</v>
      </c>
      <c r="Y9" s="7">
        <v>1.0484644499188074</v>
      </c>
      <c r="Z9" s="7">
        <v>2.7690835482186604</v>
      </c>
      <c r="AA9" s="7">
        <v>6.0175239141733394</v>
      </c>
      <c r="AB9" s="7">
        <v>17.030793201878211</v>
      </c>
      <c r="AC9" s="7">
        <v>21.035281637005102</v>
      </c>
      <c r="AD9" s="7">
        <v>4.8203890023164044</v>
      </c>
      <c r="AE9" s="7">
        <v>17.561313183697216</v>
      </c>
      <c r="AF9" s="35">
        <v>5.4508864350979502</v>
      </c>
      <c r="AG9" s="6">
        <v>8.9611271005611073E-3</v>
      </c>
      <c r="AH9" s="7">
        <v>0.16867286704283835</v>
      </c>
      <c r="AI9" s="7">
        <v>0.83452895874276301</v>
      </c>
      <c r="AJ9" s="35">
        <v>28.138875356537739</v>
      </c>
      <c r="AK9" s="7">
        <v>1.6483831195407408</v>
      </c>
      <c r="AL9" s="7">
        <v>20.173980532403046</v>
      </c>
      <c r="AM9" s="7">
        <v>32.601279042064341</v>
      </c>
      <c r="AN9" s="7">
        <v>1.544942774483268</v>
      </c>
      <c r="AO9" s="7">
        <v>3.9542979351792034</v>
      </c>
      <c r="AP9" s="7">
        <v>6.8595457483181246</v>
      </c>
      <c r="AQ9" s="7">
        <v>17.312670935090125</v>
      </c>
      <c r="AR9" s="7">
        <v>2.3657798929425935</v>
      </c>
      <c r="AS9" s="7">
        <v>3.5379529230407307</v>
      </c>
      <c r="AT9" s="7">
        <v>7.0630979913992009</v>
      </c>
      <c r="AU9" s="7">
        <v>1.8755982961520667</v>
      </c>
      <c r="AV9" s="7">
        <v>13.519961691880081</v>
      </c>
      <c r="AW9" s="7">
        <v>9.7429168496152787</v>
      </c>
      <c r="AX9" s="7">
        <v>8.3000347983976888E-2</v>
      </c>
      <c r="AY9" s="7">
        <v>3.0884533079043903</v>
      </c>
      <c r="AZ9" s="7">
        <v>11.157114321298293</v>
      </c>
      <c r="BA9" s="7">
        <v>1.7034987969893438</v>
      </c>
      <c r="BB9" s="7">
        <v>1.8920398107370175</v>
      </c>
      <c r="BC9" s="7">
        <v>0.47195012645942663</v>
      </c>
      <c r="BD9" s="7">
        <v>25.467779014879188</v>
      </c>
      <c r="BE9" s="7">
        <v>29.24179752947996</v>
      </c>
      <c r="BF9" s="7">
        <v>14.544664190500869</v>
      </c>
      <c r="BG9" s="7">
        <v>36.211184915562605</v>
      </c>
      <c r="BH9" s="7">
        <v>4.6527291721614787</v>
      </c>
      <c r="BI9" s="7">
        <v>1.6491901292272375</v>
      </c>
      <c r="BJ9" s="7">
        <v>1.2352281198211756</v>
      </c>
      <c r="BK9" s="7">
        <v>3.6206669382439776</v>
      </c>
      <c r="BL9" s="7">
        <v>1.4377348146562092</v>
      </c>
      <c r="BM9" s="7">
        <v>1.9537735869713229</v>
      </c>
      <c r="BN9" s="7">
        <v>0</v>
      </c>
      <c r="BO9" s="7">
        <v>1333.7069185713706</v>
      </c>
      <c r="BP9" s="7">
        <v>133.25519637829868</v>
      </c>
      <c r="BQ9" s="7">
        <v>0</v>
      </c>
      <c r="BR9" s="7">
        <v>0</v>
      </c>
      <c r="BS9" s="7">
        <v>0</v>
      </c>
      <c r="BT9" s="7">
        <v>61.577370560887601</v>
      </c>
      <c r="BU9" s="7">
        <v>1555.1309224672468</v>
      </c>
      <c r="BV9" s="7">
        <v>308.99158791377874</v>
      </c>
      <c r="BW9" s="7">
        <v>364.80397470453352</v>
      </c>
      <c r="BX9" s="7">
        <f t="shared" si="0"/>
        <v>3757.4659705961162</v>
      </c>
    </row>
    <row r="10" spans="1:76" x14ac:dyDescent="0.25">
      <c r="A10" s="2" t="s">
        <v>8</v>
      </c>
      <c r="B10" s="5">
        <v>3.9516704704741241</v>
      </c>
      <c r="C10" s="5">
        <v>3.8324083022356207E-4</v>
      </c>
      <c r="D10" s="5">
        <v>4.9932597985154594E-4</v>
      </c>
      <c r="E10" s="5">
        <v>0.79753196179615604</v>
      </c>
      <c r="F10" s="5">
        <v>213.91101899067829</v>
      </c>
      <c r="G10" s="5">
        <v>17.201170104047549</v>
      </c>
      <c r="H10" s="5">
        <v>25.864662681249687</v>
      </c>
      <c r="I10" s="5">
        <v>9.9344431953679582</v>
      </c>
      <c r="J10" s="5">
        <v>182.65327961592737</v>
      </c>
      <c r="K10" s="5">
        <v>3.4872092891352167</v>
      </c>
      <c r="L10" s="5">
        <v>32.09086256261191</v>
      </c>
      <c r="M10" s="5">
        <v>5.9520067379368617</v>
      </c>
      <c r="N10" s="5">
        <v>10.596956660889138</v>
      </c>
      <c r="O10" s="5">
        <v>13.410452903348775</v>
      </c>
      <c r="P10" s="5">
        <v>4.1028788511009884</v>
      </c>
      <c r="Q10" s="5">
        <v>18.324868124184864</v>
      </c>
      <c r="R10" s="5">
        <v>2.4787715701617667</v>
      </c>
      <c r="S10" s="5">
        <v>5.2674447190396352</v>
      </c>
      <c r="T10" s="5">
        <v>6.2450175410598323</v>
      </c>
      <c r="U10" s="5">
        <v>11.134439010831606</v>
      </c>
      <c r="V10" s="5">
        <v>0.74296451849175482</v>
      </c>
      <c r="W10" s="5">
        <v>16.722517355860099</v>
      </c>
      <c r="X10" s="5">
        <v>1.5366353030345958</v>
      </c>
      <c r="Y10" s="5">
        <v>17.541027862572282</v>
      </c>
      <c r="Z10" s="5">
        <v>1.1663602714457884</v>
      </c>
      <c r="AA10" s="5">
        <v>1.651677904024335</v>
      </c>
      <c r="AB10" s="5">
        <v>60.043327039551841</v>
      </c>
      <c r="AC10" s="5">
        <v>116.16027041462378</v>
      </c>
      <c r="AD10" s="5">
        <v>233.18879969664141</v>
      </c>
      <c r="AE10" s="5">
        <v>265.6336571417956</v>
      </c>
      <c r="AF10" s="35">
        <v>13.871375988756752</v>
      </c>
      <c r="AG10" s="6">
        <v>0.72672970967809458</v>
      </c>
      <c r="AH10" s="5">
        <v>0.1499714416037943</v>
      </c>
      <c r="AI10" s="5">
        <v>0.78146095113159908</v>
      </c>
      <c r="AJ10" s="35">
        <v>37.139446732630027</v>
      </c>
      <c r="AK10" s="5">
        <v>5.3667487233878708</v>
      </c>
      <c r="AL10" s="5">
        <v>26.232780509390249</v>
      </c>
      <c r="AM10" s="5">
        <v>536.48711047547749</v>
      </c>
      <c r="AN10" s="5">
        <v>84.302610160782422</v>
      </c>
      <c r="AO10" s="5">
        <v>17.655397386485813</v>
      </c>
      <c r="AP10" s="5">
        <v>16.972687975289936</v>
      </c>
      <c r="AQ10" s="5">
        <v>25.927582937539057</v>
      </c>
      <c r="AR10" s="5">
        <v>3.2081254763303138</v>
      </c>
      <c r="AS10" s="5">
        <v>22.949697645397364</v>
      </c>
      <c r="AT10" s="5">
        <v>22.270412996386131</v>
      </c>
      <c r="AU10" s="5">
        <v>0.72250196167924419</v>
      </c>
      <c r="AV10" s="5">
        <v>158.01973132292179</v>
      </c>
      <c r="AW10" s="5">
        <v>4.6995140277647707</v>
      </c>
      <c r="AX10" s="5">
        <v>0.85446344150737119</v>
      </c>
      <c r="AY10" s="5">
        <v>148.16910380852525</v>
      </c>
      <c r="AZ10" s="5">
        <v>19.842595475225977</v>
      </c>
      <c r="BA10" s="5">
        <v>7.4181380072576406</v>
      </c>
      <c r="BB10" s="5">
        <v>5.6698487245368545</v>
      </c>
      <c r="BC10" s="5">
        <v>19.050394309445249</v>
      </c>
      <c r="BD10" s="5">
        <v>55.930239434907932</v>
      </c>
      <c r="BE10" s="5">
        <v>182.28820820244104</v>
      </c>
      <c r="BF10" s="5">
        <v>52.567710146643968</v>
      </c>
      <c r="BG10" s="5">
        <v>19.728406136352714</v>
      </c>
      <c r="BH10" s="5">
        <v>11.181438820004304</v>
      </c>
      <c r="BI10" s="5">
        <v>34.781238027207749</v>
      </c>
      <c r="BJ10" s="5">
        <v>11.333072220057518</v>
      </c>
      <c r="BK10" s="5">
        <v>68.650805965838728</v>
      </c>
      <c r="BL10" s="5">
        <v>0.30027797214921043</v>
      </c>
      <c r="BM10" s="5">
        <v>18.122342519826464</v>
      </c>
      <c r="BN10" s="5">
        <v>0</v>
      </c>
      <c r="BO10" s="5">
        <v>2915.3455992863987</v>
      </c>
      <c r="BP10" s="5">
        <v>56.3838159493788</v>
      </c>
      <c r="BQ10" s="5">
        <v>0</v>
      </c>
      <c r="BR10" s="5">
        <v>0</v>
      </c>
      <c r="BS10" s="5">
        <v>0</v>
      </c>
      <c r="BT10" s="5">
        <v>9.4437068203321708</v>
      </c>
      <c r="BU10" s="5">
        <v>97.663081639887523</v>
      </c>
      <c r="BV10" s="5">
        <v>13.618432539684953</v>
      </c>
      <c r="BW10" s="5">
        <v>21.841968993815446</v>
      </c>
      <c r="BX10" s="5">
        <f t="shared" si="0"/>
        <v>3114.2966052294973</v>
      </c>
    </row>
    <row r="11" spans="1:76" x14ac:dyDescent="0.25">
      <c r="A11" s="2" t="s">
        <v>9</v>
      </c>
      <c r="B11" s="7">
        <v>305.47577693855965</v>
      </c>
      <c r="C11" s="7">
        <v>50.08672544148682</v>
      </c>
      <c r="D11" s="7">
        <v>21.219956136790032</v>
      </c>
      <c r="E11" s="7">
        <v>9.0288419414641297</v>
      </c>
      <c r="F11" s="7">
        <v>289.540545464351</v>
      </c>
      <c r="G11" s="7">
        <v>98.334000875770684</v>
      </c>
      <c r="H11" s="7">
        <v>41.578995369151464</v>
      </c>
      <c r="I11" s="7">
        <v>42.861609083865218</v>
      </c>
      <c r="J11" s="7">
        <v>47.231032732307042</v>
      </c>
      <c r="K11" s="7">
        <v>6296.5427768406216</v>
      </c>
      <c r="L11" s="7">
        <v>949.14336500934894</v>
      </c>
      <c r="M11" s="7">
        <v>144.84676162229405</v>
      </c>
      <c r="N11" s="7">
        <v>102.82817539714665</v>
      </c>
      <c r="O11" s="7">
        <v>275.79335582877604</v>
      </c>
      <c r="P11" s="7">
        <v>152.00128856435637</v>
      </c>
      <c r="Q11" s="7">
        <v>97.502653560232559</v>
      </c>
      <c r="R11" s="7">
        <v>30.29493109601243</v>
      </c>
      <c r="S11" s="7">
        <v>45.736299920617967</v>
      </c>
      <c r="T11" s="7">
        <v>97.257311903717465</v>
      </c>
      <c r="U11" s="7">
        <v>29.519836528066921</v>
      </c>
      <c r="V11" s="7">
        <v>5.8106426505340369</v>
      </c>
      <c r="W11" s="7">
        <v>100.56367571434279</v>
      </c>
      <c r="X11" s="7">
        <v>22.367220649470053</v>
      </c>
      <c r="Y11" s="7">
        <v>79.394830491891014</v>
      </c>
      <c r="Z11" s="7">
        <v>7.3913890595170937</v>
      </c>
      <c r="AA11" s="7">
        <v>50.931545051894425</v>
      </c>
      <c r="AB11" s="7">
        <v>664.70629913210655</v>
      </c>
      <c r="AC11" s="7">
        <v>44.104344885246647</v>
      </c>
      <c r="AD11" s="7">
        <v>131.96958586547998</v>
      </c>
      <c r="AE11" s="7">
        <v>71.866978319110302</v>
      </c>
      <c r="AF11" s="35">
        <v>237.46479809858525</v>
      </c>
      <c r="AG11" s="6">
        <v>1.3748777424218865</v>
      </c>
      <c r="AH11" s="7">
        <v>84.038137476230901</v>
      </c>
      <c r="AI11" s="7">
        <v>433.976425293754</v>
      </c>
      <c r="AJ11" s="35">
        <v>185.67166306848668</v>
      </c>
      <c r="AK11" s="7">
        <v>10.801824179936215</v>
      </c>
      <c r="AL11" s="7">
        <v>114.84858920139618</v>
      </c>
      <c r="AM11" s="7">
        <v>13.515736242486263</v>
      </c>
      <c r="AN11" s="7">
        <v>10.666584957540008</v>
      </c>
      <c r="AO11" s="7">
        <v>32.806639633200064</v>
      </c>
      <c r="AP11" s="7">
        <v>41.528389487534206</v>
      </c>
      <c r="AQ11" s="7">
        <v>28.74151379720092</v>
      </c>
      <c r="AR11" s="7">
        <v>12.65100298826343</v>
      </c>
      <c r="AS11" s="7">
        <v>29.626879877733021</v>
      </c>
      <c r="AT11" s="7">
        <v>43.616061934615381</v>
      </c>
      <c r="AU11" s="7">
        <v>11.612895089332044</v>
      </c>
      <c r="AV11" s="7">
        <v>101.47595004462784</v>
      </c>
      <c r="AW11" s="7">
        <v>64.840584961129451</v>
      </c>
      <c r="AX11" s="7">
        <v>9.0734631570185957</v>
      </c>
      <c r="AY11" s="7">
        <v>23.513441007841639</v>
      </c>
      <c r="AZ11" s="7">
        <v>19.59113675638773</v>
      </c>
      <c r="BA11" s="7">
        <v>37.265045266870224</v>
      </c>
      <c r="BB11" s="7">
        <v>5.8508541770557771</v>
      </c>
      <c r="BC11" s="7">
        <v>0.74588468749096137</v>
      </c>
      <c r="BD11" s="7">
        <v>72.038660498343035</v>
      </c>
      <c r="BE11" s="7">
        <v>183.40734792269905</v>
      </c>
      <c r="BF11" s="7">
        <v>23.961418511759163</v>
      </c>
      <c r="BG11" s="7">
        <v>204.85155811985052</v>
      </c>
      <c r="BH11" s="7">
        <v>53.948689704706936</v>
      </c>
      <c r="BI11" s="7">
        <v>7.3116763320510376</v>
      </c>
      <c r="BJ11" s="7">
        <v>7.1197596333410296</v>
      </c>
      <c r="BK11" s="7">
        <v>15.209949990108568</v>
      </c>
      <c r="BL11" s="7">
        <v>6.6413768805673064</v>
      </c>
      <c r="BM11" s="7">
        <v>52.716934645859943</v>
      </c>
      <c r="BN11" s="7">
        <v>0</v>
      </c>
      <c r="BO11" s="7">
        <v>10828.705501582152</v>
      </c>
      <c r="BP11" s="7">
        <v>2871.7336307837022</v>
      </c>
      <c r="BQ11" s="7">
        <v>0</v>
      </c>
      <c r="BR11" s="7">
        <v>0</v>
      </c>
      <c r="BS11" s="7">
        <v>0</v>
      </c>
      <c r="BT11" s="7">
        <v>175.68342239432025</v>
      </c>
      <c r="BU11" s="7">
        <v>5888.2604626235998</v>
      </c>
      <c r="BV11" s="7">
        <v>486.7418700057159</v>
      </c>
      <c r="BW11" s="7">
        <v>3761.5426039395879</v>
      </c>
      <c r="BX11" s="7">
        <f t="shared" si="0"/>
        <v>24012.667491329077</v>
      </c>
    </row>
    <row r="12" spans="1:76" x14ac:dyDescent="0.25">
      <c r="A12" s="2" t="s">
        <v>10</v>
      </c>
      <c r="B12" s="5">
        <v>202.72384383231352</v>
      </c>
      <c r="C12" s="5">
        <v>8.916180631414095</v>
      </c>
      <c r="D12" s="5">
        <v>1.3728129829644311</v>
      </c>
      <c r="E12" s="5">
        <v>7.1797585033453668</v>
      </c>
      <c r="F12" s="5">
        <v>351.59313203553182</v>
      </c>
      <c r="G12" s="5">
        <v>252.21749268791956</v>
      </c>
      <c r="H12" s="5">
        <v>78.032830844892999</v>
      </c>
      <c r="I12" s="5">
        <v>140.06267978214598</v>
      </c>
      <c r="J12" s="5">
        <v>84.931379034975791</v>
      </c>
      <c r="K12" s="5">
        <v>829.29758170858474</v>
      </c>
      <c r="L12" s="5">
        <v>2034.7284547881759</v>
      </c>
      <c r="M12" s="5">
        <v>527.86508766880354</v>
      </c>
      <c r="N12" s="5">
        <v>359.91277639153469</v>
      </c>
      <c r="O12" s="5">
        <v>162.16106863258048</v>
      </c>
      <c r="P12" s="5">
        <v>272.47002509793805</v>
      </c>
      <c r="Q12" s="5">
        <v>140.38463133727123</v>
      </c>
      <c r="R12" s="5">
        <v>54.103609049887531</v>
      </c>
      <c r="S12" s="5">
        <v>72.639830580585794</v>
      </c>
      <c r="T12" s="5">
        <v>72.575090950540371</v>
      </c>
      <c r="U12" s="5">
        <v>39.140666479329752</v>
      </c>
      <c r="V12" s="5">
        <v>6.3275572184937516</v>
      </c>
      <c r="W12" s="5">
        <v>104.29168027004415</v>
      </c>
      <c r="X12" s="5">
        <v>15.439785988551813</v>
      </c>
      <c r="Y12" s="5">
        <v>143.30991271526091</v>
      </c>
      <c r="Z12" s="5">
        <v>6.8406084497646189</v>
      </c>
      <c r="AA12" s="5">
        <v>37.33096006339585</v>
      </c>
      <c r="AB12" s="5">
        <v>522.91499171329826</v>
      </c>
      <c r="AC12" s="5">
        <v>35.11002635225843</v>
      </c>
      <c r="AD12" s="5">
        <v>157.71107139328677</v>
      </c>
      <c r="AE12" s="5">
        <v>43.856987601607244</v>
      </c>
      <c r="AF12" s="35">
        <v>39.948038285461507</v>
      </c>
      <c r="AG12" s="6">
        <v>4.7167981665704106</v>
      </c>
      <c r="AH12" s="5">
        <v>5.8915394977316584</v>
      </c>
      <c r="AI12" s="5">
        <v>17.791213368473286</v>
      </c>
      <c r="AJ12" s="35">
        <v>48.220991347896465</v>
      </c>
      <c r="AK12" s="5">
        <v>5.5478987618304769</v>
      </c>
      <c r="AL12" s="5">
        <v>109.91041597844357</v>
      </c>
      <c r="AM12" s="5">
        <v>21.251861088798275</v>
      </c>
      <c r="AN12" s="5">
        <v>9.9941468509885532</v>
      </c>
      <c r="AO12" s="5">
        <v>29.985033778467969</v>
      </c>
      <c r="AP12" s="5">
        <v>42.333917628188296</v>
      </c>
      <c r="AQ12" s="5">
        <v>26.720967705130157</v>
      </c>
      <c r="AR12" s="5">
        <v>9.7883952825447089</v>
      </c>
      <c r="AS12" s="5">
        <v>15.003752263009954</v>
      </c>
      <c r="AT12" s="5">
        <v>27.96657001620466</v>
      </c>
      <c r="AU12" s="5">
        <v>6.2727099637076034</v>
      </c>
      <c r="AV12" s="5">
        <v>79.829632366862853</v>
      </c>
      <c r="AW12" s="5">
        <v>44.260943569396296</v>
      </c>
      <c r="AX12" s="5">
        <v>10.57707370363276</v>
      </c>
      <c r="AY12" s="5">
        <v>23.345261236173233</v>
      </c>
      <c r="AZ12" s="5">
        <v>48.112298759866803</v>
      </c>
      <c r="BA12" s="5">
        <v>10.088322773609438</v>
      </c>
      <c r="BB12" s="5">
        <v>3.8972012691753073</v>
      </c>
      <c r="BC12" s="5">
        <v>1.6457581827158658</v>
      </c>
      <c r="BD12" s="5">
        <v>49.068057949992848</v>
      </c>
      <c r="BE12" s="5">
        <v>71.289721096920033</v>
      </c>
      <c r="BF12" s="5">
        <v>20.588331041137895</v>
      </c>
      <c r="BG12" s="5">
        <v>274.769696067052</v>
      </c>
      <c r="BH12" s="5">
        <v>24.303848357384553</v>
      </c>
      <c r="BI12" s="5">
        <v>5.3179822653190589</v>
      </c>
      <c r="BJ12" s="5">
        <v>6.4421978552564401</v>
      </c>
      <c r="BK12" s="5">
        <v>11.133440825657368</v>
      </c>
      <c r="BL12" s="5">
        <v>8.0104150342077922</v>
      </c>
      <c r="BM12" s="5">
        <v>40.923530473616765</v>
      </c>
      <c r="BN12" s="5">
        <v>0</v>
      </c>
      <c r="BO12" s="5">
        <v>6338.5074846901716</v>
      </c>
      <c r="BP12" s="5">
        <v>163.00550684258087</v>
      </c>
      <c r="BQ12" s="5">
        <v>0</v>
      </c>
      <c r="BR12" s="5">
        <v>0</v>
      </c>
      <c r="BS12" s="5">
        <v>32.814679526006806</v>
      </c>
      <c r="BT12" s="5">
        <v>202.73351741059284</v>
      </c>
      <c r="BU12" s="5">
        <v>16085.61034569937</v>
      </c>
      <c r="BV12" s="5">
        <v>3645.1591785733322</v>
      </c>
      <c r="BW12" s="5">
        <v>7189.9217315791302</v>
      </c>
      <c r="BX12" s="5">
        <f t="shared" si="0"/>
        <v>33657.752444321188</v>
      </c>
    </row>
    <row r="13" spans="1:76" x14ac:dyDescent="0.25">
      <c r="A13" s="2" t="s">
        <v>11</v>
      </c>
      <c r="B13" s="7">
        <v>7.2767300976580485</v>
      </c>
      <c r="C13" s="7">
        <v>4.1894116433275091E-2</v>
      </c>
      <c r="D13" s="7">
        <v>2.7401012093793194E-2</v>
      </c>
      <c r="E13" s="7">
        <v>1.4853220681142973</v>
      </c>
      <c r="F13" s="7">
        <v>54.746081811942339</v>
      </c>
      <c r="G13" s="7">
        <v>9.1595366469934856</v>
      </c>
      <c r="H13" s="7">
        <v>2.6195773158872395</v>
      </c>
      <c r="I13" s="7">
        <v>5.0751132364181029</v>
      </c>
      <c r="J13" s="7">
        <v>3.8112796477991364</v>
      </c>
      <c r="K13" s="7">
        <v>28.153363875386351</v>
      </c>
      <c r="L13" s="7">
        <v>61.588897926167299</v>
      </c>
      <c r="M13" s="7">
        <v>308.98526334239938</v>
      </c>
      <c r="N13" s="7">
        <v>9.6933836061038949</v>
      </c>
      <c r="O13" s="7">
        <v>13.24137168736347</v>
      </c>
      <c r="P13" s="7">
        <v>9.123531145793816</v>
      </c>
      <c r="Q13" s="7">
        <v>14.787705561605394</v>
      </c>
      <c r="R13" s="7">
        <v>4.4497735466302331</v>
      </c>
      <c r="S13" s="7">
        <v>4.7793801866351409</v>
      </c>
      <c r="T13" s="7">
        <v>6.4537999544571862</v>
      </c>
      <c r="U13" s="7">
        <v>6.8678641628441524</v>
      </c>
      <c r="V13" s="7">
        <v>1.0389336706069949</v>
      </c>
      <c r="W13" s="7">
        <v>3.8154218586176785</v>
      </c>
      <c r="X13" s="7">
        <v>3.7481245972805426</v>
      </c>
      <c r="Y13" s="7">
        <v>22.115819022186354</v>
      </c>
      <c r="Z13" s="7">
        <v>0.69787999260322287</v>
      </c>
      <c r="AA13" s="7">
        <v>10.715494707556486</v>
      </c>
      <c r="AB13" s="7">
        <v>100.97099455066677</v>
      </c>
      <c r="AC13" s="7">
        <v>19.710751269207023</v>
      </c>
      <c r="AD13" s="7">
        <v>112.58371461800758</v>
      </c>
      <c r="AE13" s="7">
        <v>21.198871682586162</v>
      </c>
      <c r="AF13" s="35">
        <v>41.504300466454765</v>
      </c>
      <c r="AG13" s="6">
        <v>0.70264852948211742</v>
      </c>
      <c r="AH13" s="7">
        <v>19.792961232859625</v>
      </c>
      <c r="AI13" s="7">
        <v>14.987963565280703</v>
      </c>
      <c r="AJ13" s="35">
        <v>37.224394883222502</v>
      </c>
      <c r="AK13" s="7">
        <v>4.7830269927396101</v>
      </c>
      <c r="AL13" s="7">
        <v>13.056435764874825</v>
      </c>
      <c r="AM13" s="7">
        <v>5.7835451145479997</v>
      </c>
      <c r="AN13" s="7">
        <v>11.149913397688382</v>
      </c>
      <c r="AO13" s="7">
        <v>14.1356340979029</v>
      </c>
      <c r="AP13" s="7">
        <v>33.804430612976404</v>
      </c>
      <c r="AQ13" s="7">
        <v>42.429625481818569</v>
      </c>
      <c r="AR13" s="7">
        <v>15.325385474300838</v>
      </c>
      <c r="AS13" s="7">
        <v>18.948503534724665</v>
      </c>
      <c r="AT13" s="7">
        <v>30.215285373101061</v>
      </c>
      <c r="AU13" s="7">
        <v>1.9697875232922955</v>
      </c>
      <c r="AV13" s="7">
        <v>126.52778363306352</v>
      </c>
      <c r="AW13" s="7">
        <v>23.312706339622995</v>
      </c>
      <c r="AX13" s="7">
        <v>15.495721403615406</v>
      </c>
      <c r="AY13" s="7">
        <v>23.036119269006598</v>
      </c>
      <c r="AZ13" s="7">
        <v>19.739990519055887</v>
      </c>
      <c r="BA13" s="7">
        <v>43.511702300044021</v>
      </c>
      <c r="BB13" s="7">
        <v>6.2179499865319459</v>
      </c>
      <c r="BC13" s="7">
        <v>1.1033933902939097</v>
      </c>
      <c r="BD13" s="7">
        <v>44.870388484591686</v>
      </c>
      <c r="BE13" s="7">
        <v>42.054851655161933</v>
      </c>
      <c r="BF13" s="7">
        <v>9.1697464457354947</v>
      </c>
      <c r="BG13" s="7">
        <v>1120.5120471874338</v>
      </c>
      <c r="BH13" s="7">
        <v>28.050032339728972</v>
      </c>
      <c r="BI13" s="7">
        <v>6.2568439800422873</v>
      </c>
      <c r="BJ13" s="7">
        <v>3.6419149875723158</v>
      </c>
      <c r="BK13" s="7">
        <v>11.807868953093127</v>
      </c>
      <c r="BL13" s="7">
        <v>1.2947856566628893</v>
      </c>
      <c r="BM13" s="7">
        <v>9.5945386993710855</v>
      </c>
      <c r="BN13" s="7">
        <v>0</v>
      </c>
      <c r="BO13" s="7">
        <v>2691.0737848913973</v>
      </c>
      <c r="BP13" s="7">
        <v>431.46604882846265</v>
      </c>
      <c r="BQ13" s="7">
        <v>1.5065242672842594E-3</v>
      </c>
      <c r="BR13" s="7">
        <v>7.455338010800233</v>
      </c>
      <c r="BS13" s="7">
        <v>0</v>
      </c>
      <c r="BT13" s="7">
        <v>66.214430587222793</v>
      </c>
      <c r="BU13" s="7">
        <v>2839.5135875115129</v>
      </c>
      <c r="BV13" s="7">
        <v>607.35410430906074</v>
      </c>
      <c r="BW13" s="7">
        <v>2577.598477657486</v>
      </c>
      <c r="BX13" s="7">
        <f t="shared" si="0"/>
        <v>9220.6772783202105</v>
      </c>
    </row>
    <row r="14" spans="1:76" x14ac:dyDescent="0.25">
      <c r="A14" s="2" t="s">
        <v>12</v>
      </c>
      <c r="B14" s="5">
        <v>11.785585248443034</v>
      </c>
      <c r="C14" s="5">
        <v>0.20478851044686575</v>
      </c>
      <c r="D14" s="5">
        <v>0.15065300072792989</v>
      </c>
      <c r="E14" s="5">
        <v>1.5102083248165776</v>
      </c>
      <c r="F14" s="5">
        <v>145.28853905458902</v>
      </c>
      <c r="G14" s="5">
        <v>16.397931562062546</v>
      </c>
      <c r="H14" s="5">
        <v>12.655192712745729</v>
      </c>
      <c r="I14" s="5">
        <v>21.071242206376915</v>
      </c>
      <c r="J14" s="5">
        <v>6.4955424256393348</v>
      </c>
      <c r="K14" s="5">
        <v>7.553357334156459</v>
      </c>
      <c r="L14" s="5">
        <v>52.985908963993545</v>
      </c>
      <c r="M14" s="5">
        <v>45.422000325788588</v>
      </c>
      <c r="N14" s="5">
        <v>67.031790074361666</v>
      </c>
      <c r="O14" s="5">
        <v>28.257887357248219</v>
      </c>
      <c r="P14" s="5">
        <v>78.098472200421384</v>
      </c>
      <c r="Q14" s="5">
        <v>117.4573013091962</v>
      </c>
      <c r="R14" s="5">
        <v>18.540468290858072</v>
      </c>
      <c r="S14" s="5">
        <v>36.460868812283834</v>
      </c>
      <c r="T14" s="5">
        <v>27.717220277327428</v>
      </c>
      <c r="U14" s="5">
        <v>99.902561332802293</v>
      </c>
      <c r="V14" s="5">
        <v>1.7019953955965836</v>
      </c>
      <c r="W14" s="5">
        <v>39.316889126964377</v>
      </c>
      <c r="X14" s="5">
        <v>7.5144827125303797</v>
      </c>
      <c r="Y14" s="5">
        <v>13.1127084725844</v>
      </c>
      <c r="Z14" s="5">
        <v>11.776524053305669</v>
      </c>
      <c r="AA14" s="5">
        <v>19.281963149934391</v>
      </c>
      <c r="AB14" s="5">
        <v>538.23612583481929</v>
      </c>
      <c r="AC14" s="5">
        <v>4.3689911205830807</v>
      </c>
      <c r="AD14" s="5">
        <v>9.3090543610499736</v>
      </c>
      <c r="AE14" s="5">
        <v>3.5325647182652853</v>
      </c>
      <c r="AF14" s="35">
        <v>4.8156859948795594</v>
      </c>
      <c r="AG14" s="6">
        <v>3.319638916263852E-2</v>
      </c>
      <c r="AH14" s="5">
        <v>0.20615348308095827</v>
      </c>
      <c r="AI14" s="5">
        <v>2.1765254154362368</v>
      </c>
      <c r="AJ14" s="35">
        <v>10.226107812614043</v>
      </c>
      <c r="AK14" s="5">
        <v>0.3521499382795158</v>
      </c>
      <c r="AL14" s="5">
        <v>22.013721817781821</v>
      </c>
      <c r="AM14" s="5">
        <v>1.5290060169346271</v>
      </c>
      <c r="AN14" s="5">
        <v>0.28627299773873777</v>
      </c>
      <c r="AO14" s="5">
        <v>3.6615007830823276</v>
      </c>
      <c r="AP14" s="5">
        <v>6.7154306271047464</v>
      </c>
      <c r="AQ14" s="5">
        <v>4.6857668996742401</v>
      </c>
      <c r="AR14" s="5">
        <v>1.1807356973640217</v>
      </c>
      <c r="AS14" s="5">
        <v>0.74947090496529545</v>
      </c>
      <c r="AT14" s="5">
        <v>10.947169754608852</v>
      </c>
      <c r="AU14" s="5">
        <v>6.4275814574275003</v>
      </c>
      <c r="AV14" s="5">
        <v>6.3068031162268738</v>
      </c>
      <c r="AW14" s="5">
        <v>3.7102768969205728</v>
      </c>
      <c r="AX14" s="5">
        <v>1.3230581793628424</v>
      </c>
      <c r="AY14" s="5">
        <v>0.43262295140278012</v>
      </c>
      <c r="AZ14" s="5">
        <v>4.0640773441027953</v>
      </c>
      <c r="BA14" s="5">
        <v>1.2769629227211245</v>
      </c>
      <c r="BB14" s="5">
        <v>0.18248354511472892</v>
      </c>
      <c r="BC14" s="5">
        <v>2.2167066254554821E-2</v>
      </c>
      <c r="BD14" s="5">
        <v>5.5559156562090974</v>
      </c>
      <c r="BE14" s="5">
        <v>28.962904714278842</v>
      </c>
      <c r="BF14" s="5">
        <v>1.1137824897990036</v>
      </c>
      <c r="BG14" s="5">
        <v>14.885512127415717</v>
      </c>
      <c r="BH14" s="5">
        <v>2.9408335628311102</v>
      </c>
      <c r="BI14" s="5">
        <v>0.70303199971759422</v>
      </c>
      <c r="BJ14" s="5">
        <v>0.52184964948611479</v>
      </c>
      <c r="BK14" s="5">
        <v>0.68253164623556128</v>
      </c>
      <c r="BL14" s="5">
        <v>0.98249664217713484</v>
      </c>
      <c r="BM14" s="5">
        <v>16.25165913410348</v>
      </c>
      <c r="BN14" s="5">
        <v>0</v>
      </c>
      <c r="BO14" s="5">
        <v>1609.0707696775467</v>
      </c>
      <c r="BP14" s="5">
        <v>70.463890774521758</v>
      </c>
      <c r="BQ14" s="5">
        <v>0</v>
      </c>
      <c r="BR14" s="5">
        <v>0</v>
      </c>
      <c r="BS14" s="5">
        <v>1.4179899887325096</v>
      </c>
      <c r="BT14" s="5">
        <v>25.450183698676142</v>
      </c>
      <c r="BU14" s="5">
        <v>2583.562296120534</v>
      </c>
      <c r="BV14" s="5">
        <v>670.04951788886797</v>
      </c>
      <c r="BW14" s="5">
        <v>725.03691815379034</v>
      </c>
      <c r="BX14" s="5">
        <f t="shared" si="0"/>
        <v>5685.051566302669</v>
      </c>
    </row>
    <row r="15" spans="1:76" x14ac:dyDescent="0.25">
      <c r="A15" s="2" t="s">
        <v>13</v>
      </c>
      <c r="B15" s="7">
        <v>14.434530399016607</v>
      </c>
      <c r="C15" s="7">
        <v>5.0008823996183739E-3</v>
      </c>
      <c r="D15" s="7">
        <v>4.2919099728805478E-3</v>
      </c>
      <c r="E15" s="7">
        <v>9.905312212245116</v>
      </c>
      <c r="F15" s="7">
        <v>34.527673303721699</v>
      </c>
      <c r="G15" s="7">
        <v>1.5270384488805753</v>
      </c>
      <c r="H15" s="7">
        <v>3.6013309954473121</v>
      </c>
      <c r="I15" s="7">
        <v>3.2433937787891161</v>
      </c>
      <c r="J15" s="7">
        <v>0.60582796126620519</v>
      </c>
      <c r="K15" s="7">
        <v>31.143154145686069</v>
      </c>
      <c r="L15" s="7">
        <v>25.544086542268882</v>
      </c>
      <c r="M15" s="7">
        <v>3.2473482329154266</v>
      </c>
      <c r="N15" s="7">
        <v>1.6365593666427485</v>
      </c>
      <c r="O15" s="7">
        <v>483.3608352883104</v>
      </c>
      <c r="P15" s="7">
        <v>52.258174526954399</v>
      </c>
      <c r="Q15" s="7">
        <v>12.110631444208735</v>
      </c>
      <c r="R15" s="7">
        <v>4.4362484992524447</v>
      </c>
      <c r="S15" s="7">
        <v>17.164594187714666</v>
      </c>
      <c r="T15" s="7">
        <v>2.34855780039004</v>
      </c>
      <c r="U15" s="7">
        <v>11.062271351109557</v>
      </c>
      <c r="V15" s="7">
        <v>0.1634887445082534</v>
      </c>
      <c r="W15" s="7">
        <v>4.4604738301624138</v>
      </c>
      <c r="X15" s="7">
        <v>1.0785073596848429</v>
      </c>
      <c r="Y15" s="7">
        <v>4.4469973678427008</v>
      </c>
      <c r="Z15" s="7">
        <v>1.7909989818866858</v>
      </c>
      <c r="AA15" s="7">
        <v>8.7060602842069041</v>
      </c>
      <c r="AB15" s="7">
        <v>2602.987098631133</v>
      </c>
      <c r="AC15" s="7">
        <v>22.816841163979088</v>
      </c>
      <c r="AD15" s="7">
        <v>23.292674716693107</v>
      </c>
      <c r="AE15" s="7">
        <v>4.1348001387541906</v>
      </c>
      <c r="AF15" s="35">
        <v>4.2308604459861092</v>
      </c>
      <c r="AG15" s="6">
        <v>0.75079939851942423</v>
      </c>
      <c r="AH15" s="7">
        <v>0.10613693389129332</v>
      </c>
      <c r="AI15" s="7">
        <v>0.1694845707816573</v>
      </c>
      <c r="AJ15" s="35">
        <v>3.6210722918054499</v>
      </c>
      <c r="AK15" s="7">
        <v>0.63631089751945757</v>
      </c>
      <c r="AL15" s="7">
        <v>6.4721939040269412</v>
      </c>
      <c r="AM15" s="7">
        <v>0.68049216251643663</v>
      </c>
      <c r="AN15" s="7">
        <v>0.2730833224408028</v>
      </c>
      <c r="AO15" s="7">
        <v>1.8989636567399202</v>
      </c>
      <c r="AP15" s="7">
        <v>4.7789324869308283</v>
      </c>
      <c r="AQ15" s="7">
        <v>2.551193239580348</v>
      </c>
      <c r="AR15" s="7">
        <v>0.89224492005659284</v>
      </c>
      <c r="AS15" s="7">
        <v>1.295430272782724</v>
      </c>
      <c r="AT15" s="7">
        <v>36.90421342286362</v>
      </c>
      <c r="AU15" s="7">
        <v>5.7594697258059808</v>
      </c>
      <c r="AV15" s="7">
        <v>7.6223064559062497</v>
      </c>
      <c r="AW15" s="7">
        <v>6.3366666791376378</v>
      </c>
      <c r="AX15" s="7">
        <v>0.60476634307710897</v>
      </c>
      <c r="AY15" s="7">
        <v>1.5087393780425733</v>
      </c>
      <c r="AZ15" s="7">
        <v>0.31243959159195328</v>
      </c>
      <c r="BA15" s="7">
        <v>1.2946749837743032</v>
      </c>
      <c r="BB15" s="7">
        <v>0.35532172688880342</v>
      </c>
      <c r="BC15" s="7">
        <v>0.17192752777169859</v>
      </c>
      <c r="BD15" s="7">
        <v>169.03586495446257</v>
      </c>
      <c r="BE15" s="7">
        <v>13.35385193069204</v>
      </c>
      <c r="BF15" s="7">
        <v>0.90527422977019556</v>
      </c>
      <c r="BG15" s="7">
        <v>3.6454859478904642</v>
      </c>
      <c r="BH15" s="7">
        <v>1.1671679231368186</v>
      </c>
      <c r="BI15" s="7">
        <v>0.35720187239465834</v>
      </c>
      <c r="BJ15" s="7">
        <v>0.89179505052117869</v>
      </c>
      <c r="BK15" s="7">
        <v>0.89620747221515284</v>
      </c>
      <c r="BL15" s="7">
        <v>9.9692697401288277E-2</v>
      </c>
      <c r="BM15" s="7">
        <v>9.452906736317793</v>
      </c>
      <c r="BN15" s="7">
        <v>0</v>
      </c>
      <c r="BO15" s="7">
        <v>3675.2727737923274</v>
      </c>
      <c r="BP15" s="7">
        <v>138.7273156954069</v>
      </c>
      <c r="BQ15" s="7">
        <v>0</v>
      </c>
      <c r="BR15" s="7">
        <v>0</v>
      </c>
      <c r="BS15" s="7">
        <v>0.82254926669332917</v>
      </c>
      <c r="BT15" s="7">
        <v>47.734382144868952</v>
      </c>
      <c r="BU15" s="7">
        <v>1899.5932779513241</v>
      </c>
      <c r="BV15" s="7">
        <v>275.85283856336184</v>
      </c>
      <c r="BW15" s="7">
        <v>294.17960226530386</v>
      </c>
      <c r="BX15" s="7">
        <f t="shared" si="0"/>
        <v>6332.1827396792869</v>
      </c>
    </row>
    <row r="16" spans="1:76" x14ac:dyDescent="0.25">
      <c r="A16" s="2" t="s">
        <v>14</v>
      </c>
      <c r="B16" s="5">
        <v>11.884354362983583</v>
      </c>
      <c r="C16" s="5">
        <v>1.5479256096094285</v>
      </c>
      <c r="D16" s="5">
        <v>0.34726985084868844</v>
      </c>
      <c r="E16" s="5">
        <v>1.8087411556267052</v>
      </c>
      <c r="F16" s="5">
        <v>41.967722520693741</v>
      </c>
      <c r="G16" s="5">
        <v>10.158013962771939</v>
      </c>
      <c r="H16" s="5">
        <v>4.8703972239365676</v>
      </c>
      <c r="I16" s="5">
        <v>5.994153577170124</v>
      </c>
      <c r="J16" s="5">
        <v>5.0872087094331873</v>
      </c>
      <c r="K16" s="5">
        <v>59.296807212381331</v>
      </c>
      <c r="L16" s="5">
        <v>125.28483209906733</v>
      </c>
      <c r="M16" s="5">
        <v>14.876498035420541</v>
      </c>
      <c r="N16" s="5">
        <v>16.787286935770016</v>
      </c>
      <c r="O16" s="5">
        <v>58.712099813177595</v>
      </c>
      <c r="P16" s="5">
        <v>2435.0253776207478</v>
      </c>
      <c r="Q16" s="5">
        <v>766.66968974689337</v>
      </c>
      <c r="R16" s="5">
        <v>33.701383839504608</v>
      </c>
      <c r="S16" s="5">
        <v>107.6117736768517</v>
      </c>
      <c r="T16" s="5">
        <v>289.44146835120455</v>
      </c>
      <c r="U16" s="5">
        <v>63.114058545440002</v>
      </c>
      <c r="V16" s="5">
        <v>50.83016363881125</v>
      </c>
      <c r="W16" s="5">
        <v>79.755723775334943</v>
      </c>
      <c r="X16" s="5">
        <v>45.182681948805069</v>
      </c>
      <c r="Y16" s="5">
        <v>20.95041796461414</v>
      </c>
      <c r="Z16" s="5">
        <v>25.793040280863551</v>
      </c>
      <c r="AA16" s="5">
        <v>31.235348837694897</v>
      </c>
      <c r="AB16" s="5">
        <v>578.20643025596462</v>
      </c>
      <c r="AC16" s="5">
        <v>3.1064870084855203</v>
      </c>
      <c r="AD16" s="5">
        <v>15.076651285861406</v>
      </c>
      <c r="AE16" s="5">
        <v>5.1337134271461915</v>
      </c>
      <c r="AF16" s="35">
        <v>65.67208751714756</v>
      </c>
      <c r="AG16" s="6">
        <v>0.20351676627250082</v>
      </c>
      <c r="AH16" s="5">
        <v>0.72940807568490829</v>
      </c>
      <c r="AI16" s="5">
        <v>3.1533966961210753</v>
      </c>
      <c r="AJ16" s="35">
        <v>3.7305962520194083</v>
      </c>
      <c r="AK16" s="5">
        <v>0.45228037129943266</v>
      </c>
      <c r="AL16" s="5">
        <v>12.519374401405191</v>
      </c>
      <c r="AM16" s="5">
        <v>1.0949014305692937</v>
      </c>
      <c r="AN16" s="5">
        <v>0.80998042692016026</v>
      </c>
      <c r="AO16" s="5">
        <v>6.2499869284666971</v>
      </c>
      <c r="AP16" s="5">
        <v>12.360727896394115</v>
      </c>
      <c r="AQ16" s="5">
        <v>3.199715879690495</v>
      </c>
      <c r="AR16" s="5">
        <v>0.69453627743091295</v>
      </c>
      <c r="AS16" s="5">
        <v>1.2881075734152063</v>
      </c>
      <c r="AT16" s="5">
        <v>4.9324716415306407</v>
      </c>
      <c r="AU16" s="5">
        <v>1.6029925459892111</v>
      </c>
      <c r="AV16" s="5">
        <v>3.1291926368886003</v>
      </c>
      <c r="AW16" s="5">
        <v>2.0551710309155684</v>
      </c>
      <c r="AX16" s="5">
        <v>9.26838750790305</v>
      </c>
      <c r="AY16" s="5">
        <v>1.1419472762650706</v>
      </c>
      <c r="AZ16" s="5">
        <v>5.2427001292193056</v>
      </c>
      <c r="BA16" s="5">
        <v>1.3432614454083307</v>
      </c>
      <c r="BB16" s="5">
        <v>0.26569271510061748</v>
      </c>
      <c r="BC16" s="5">
        <v>3.8109258884458416E-2</v>
      </c>
      <c r="BD16" s="5">
        <v>6.5165977980548799</v>
      </c>
      <c r="BE16" s="5">
        <v>49.344218360089066</v>
      </c>
      <c r="BF16" s="5">
        <v>1.37649904828879</v>
      </c>
      <c r="BG16" s="5">
        <v>17.646011463155141</v>
      </c>
      <c r="BH16" s="5">
        <v>2.7483433619187037</v>
      </c>
      <c r="BI16" s="5">
        <v>0.81354887243617435</v>
      </c>
      <c r="BJ16" s="5">
        <v>0.61745323613836289</v>
      </c>
      <c r="BK16" s="5">
        <v>0.63854985523448526</v>
      </c>
      <c r="BL16" s="5">
        <v>0.2952415943831585</v>
      </c>
      <c r="BM16" s="5">
        <v>2.9170633908790218</v>
      </c>
      <c r="BN16" s="5">
        <v>0</v>
      </c>
      <c r="BO16" s="5">
        <v>4942.9615375723433</v>
      </c>
      <c r="BP16" s="5">
        <v>16.192239318325655</v>
      </c>
      <c r="BQ16" s="5">
        <v>0</v>
      </c>
      <c r="BR16" s="5">
        <v>0</v>
      </c>
      <c r="BS16" s="5">
        <v>0</v>
      </c>
      <c r="BT16" s="5">
        <v>510.76414659123952</v>
      </c>
      <c r="BU16" s="5">
        <v>10422.254114436184</v>
      </c>
      <c r="BV16" s="5">
        <v>1628.6186818807539</v>
      </c>
      <c r="BW16" s="5">
        <v>2606.2772191552358</v>
      </c>
      <c r="BX16" s="5">
        <f t="shared" si="0"/>
        <v>20127.067938954082</v>
      </c>
    </row>
    <row r="17" spans="1:76" x14ac:dyDescent="0.25">
      <c r="A17" s="2" t="s">
        <v>15</v>
      </c>
      <c r="B17" s="7">
        <v>22.49121200282238</v>
      </c>
      <c r="C17" s="7">
        <v>3.077715387505473</v>
      </c>
      <c r="D17" s="7">
        <v>3.7029910709749174</v>
      </c>
      <c r="E17" s="7">
        <v>9.0754957037737878</v>
      </c>
      <c r="F17" s="7">
        <v>106.19050648062691</v>
      </c>
      <c r="G17" s="7">
        <v>25.570898689527318</v>
      </c>
      <c r="H17" s="7">
        <v>16.528815574991292</v>
      </c>
      <c r="I17" s="7">
        <v>16.253091586937728</v>
      </c>
      <c r="J17" s="7">
        <v>11.74497493747997</v>
      </c>
      <c r="K17" s="7">
        <v>56.827737632809104</v>
      </c>
      <c r="L17" s="7">
        <v>187.78514985482289</v>
      </c>
      <c r="M17" s="7">
        <v>8.5219422619149903</v>
      </c>
      <c r="N17" s="7">
        <v>45.780477109773301</v>
      </c>
      <c r="O17" s="7">
        <v>59.452669968790069</v>
      </c>
      <c r="P17" s="7">
        <v>642.49858542191669</v>
      </c>
      <c r="Q17" s="7">
        <v>651.10701086120002</v>
      </c>
      <c r="R17" s="7">
        <v>49.826605865940159</v>
      </c>
      <c r="S17" s="7">
        <v>101.38535257385594</v>
      </c>
      <c r="T17" s="7">
        <v>232.62603180754203</v>
      </c>
      <c r="U17" s="7">
        <v>87.770131390633466</v>
      </c>
      <c r="V17" s="7">
        <v>19.348576892115137</v>
      </c>
      <c r="W17" s="7">
        <v>30.727394132771369</v>
      </c>
      <c r="X17" s="7">
        <v>111.8527334054679</v>
      </c>
      <c r="Y17" s="7">
        <v>63.260552920673447</v>
      </c>
      <c r="Z17" s="7">
        <v>6.5433722292212524</v>
      </c>
      <c r="AA17" s="7">
        <v>24.360489114741366</v>
      </c>
      <c r="AB17" s="7">
        <v>2085.2168928705833</v>
      </c>
      <c r="AC17" s="7">
        <v>14.849056257111556</v>
      </c>
      <c r="AD17" s="7">
        <v>27.745892764413519</v>
      </c>
      <c r="AE17" s="7">
        <v>30.923011301526909</v>
      </c>
      <c r="AF17" s="35">
        <v>23.726106358738029</v>
      </c>
      <c r="AG17" s="6">
        <v>1.0797423823287038</v>
      </c>
      <c r="AH17" s="7">
        <v>0.38292455738988262</v>
      </c>
      <c r="AI17" s="7">
        <v>25.396429904003107</v>
      </c>
      <c r="AJ17" s="35">
        <v>56.408960717595839</v>
      </c>
      <c r="AK17" s="7">
        <v>3.5925299476161729</v>
      </c>
      <c r="AL17" s="7">
        <v>34.576232656765505</v>
      </c>
      <c r="AM17" s="7">
        <v>1.2291282812465671</v>
      </c>
      <c r="AN17" s="7">
        <v>2.4164230954683803</v>
      </c>
      <c r="AO17" s="7">
        <v>21.513337088656481</v>
      </c>
      <c r="AP17" s="7">
        <v>9.0289656631077939</v>
      </c>
      <c r="AQ17" s="7">
        <v>15.096974052746143</v>
      </c>
      <c r="AR17" s="7">
        <v>4.6422293459246902</v>
      </c>
      <c r="AS17" s="7">
        <v>2.6750842566842561</v>
      </c>
      <c r="AT17" s="7">
        <v>42.680744260477589</v>
      </c>
      <c r="AU17" s="7">
        <v>18.98547991527823</v>
      </c>
      <c r="AV17" s="7">
        <v>58.416726226096145</v>
      </c>
      <c r="AW17" s="7">
        <v>29.967214147812378</v>
      </c>
      <c r="AX17" s="7">
        <v>7.6835117714416334</v>
      </c>
      <c r="AY17" s="7">
        <v>0.87751122572839113</v>
      </c>
      <c r="AZ17" s="7">
        <v>3.7195373140872916</v>
      </c>
      <c r="BA17" s="7">
        <v>5.7256966528936255</v>
      </c>
      <c r="BB17" s="7">
        <v>0.69696899910847099</v>
      </c>
      <c r="BC17" s="7">
        <v>0.21802231944956404</v>
      </c>
      <c r="BD17" s="7">
        <v>31.78265632086115</v>
      </c>
      <c r="BE17" s="7">
        <v>92.891607799925836</v>
      </c>
      <c r="BF17" s="7">
        <v>7.7677392758968899</v>
      </c>
      <c r="BG17" s="7">
        <v>30.122658833032212</v>
      </c>
      <c r="BH17" s="7">
        <v>8.7292942668281963</v>
      </c>
      <c r="BI17" s="7">
        <v>16.186417631081184</v>
      </c>
      <c r="BJ17" s="7">
        <v>3.4682484520012702</v>
      </c>
      <c r="BK17" s="7">
        <v>2.8458349991431358</v>
      </c>
      <c r="BL17" s="7">
        <v>1.3161687871830676</v>
      </c>
      <c r="BM17" s="7">
        <v>6.3241801848113468</v>
      </c>
      <c r="BN17" s="7">
        <v>0</v>
      </c>
      <c r="BO17" s="7">
        <v>5325.5129364816521</v>
      </c>
      <c r="BP17" s="7">
        <v>151.21036317094988</v>
      </c>
      <c r="BQ17" s="7">
        <v>0</v>
      </c>
      <c r="BR17" s="7">
        <v>0</v>
      </c>
      <c r="BS17" s="7">
        <v>1922.8512763680521</v>
      </c>
      <c r="BT17" s="7">
        <v>42.550205581858947</v>
      </c>
      <c r="BU17" s="7">
        <v>1644.3105378067589</v>
      </c>
      <c r="BV17" s="7">
        <v>286.88627983975266</v>
      </c>
      <c r="BW17" s="7">
        <v>477.00244358983633</v>
      </c>
      <c r="BX17" s="7">
        <f t="shared" si="0"/>
        <v>9850.3240428388599</v>
      </c>
    </row>
    <row r="18" spans="1:76" x14ac:dyDescent="0.25">
      <c r="A18" s="2" t="s">
        <v>16</v>
      </c>
      <c r="B18" s="5">
        <v>3.775000234045363</v>
      </c>
      <c r="C18" s="5">
        <v>1.1134189741750802</v>
      </c>
      <c r="D18" s="5">
        <v>0.31377407557145276</v>
      </c>
      <c r="E18" s="5">
        <v>1.4028360954746812</v>
      </c>
      <c r="F18" s="5">
        <v>16.736683148213494</v>
      </c>
      <c r="G18" s="5">
        <v>4.3741805421799489</v>
      </c>
      <c r="H18" s="5">
        <v>3.7144744583602183</v>
      </c>
      <c r="I18" s="5">
        <v>3.8703744528759763</v>
      </c>
      <c r="J18" s="5">
        <v>3.4113683387402971</v>
      </c>
      <c r="K18" s="5">
        <v>7.3983679827888134</v>
      </c>
      <c r="L18" s="5">
        <v>22.846538400305942</v>
      </c>
      <c r="M18" s="5">
        <v>6.8924264245620837</v>
      </c>
      <c r="N18" s="5">
        <v>1.7078609002494709</v>
      </c>
      <c r="O18" s="5">
        <v>8.4566574938971542</v>
      </c>
      <c r="P18" s="5">
        <v>14.510600053127378</v>
      </c>
      <c r="Q18" s="5">
        <v>32.562123836645881</v>
      </c>
      <c r="R18" s="5">
        <v>90.091536199785168</v>
      </c>
      <c r="S18" s="5">
        <v>37.55531545438869</v>
      </c>
      <c r="T18" s="5">
        <v>65.466187193671445</v>
      </c>
      <c r="U18" s="5">
        <v>37.345300275647155</v>
      </c>
      <c r="V18" s="5">
        <v>5.989767020133443</v>
      </c>
      <c r="W18" s="5">
        <v>1.8714877939005699</v>
      </c>
      <c r="X18" s="5">
        <v>66.691152825811244</v>
      </c>
      <c r="Y18" s="5">
        <v>35.375073814448683</v>
      </c>
      <c r="Z18" s="5">
        <v>0.13050459755526628</v>
      </c>
      <c r="AA18" s="5">
        <v>8.8479219022223656</v>
      </c>
      <c r="AB18" s="5">
        <v>147.08796499123932</v>
      </c>
      <c r="AC18" s="5">
        <v>2.7664291703310151</v>
      </c>
      <c r="AD18" s="5">
        <v>9.4229119920204933</v>
      </c>
      <c r="AE18" s="5">
        <v>11.240525083302323</v>
      </c>
      <c r="AF18" s="35">
        <v>5.9995315564804192</v>
      </c>
      <c r="AG18" s="6">
        <v>6.2001087380345161E-2</v>
      </c>
      <c r="AH18" s="5">
        <v>0.40838306540618524</v>
      </c>
      <c r="AI18" s="5">
        <v>9.2245941239114266</v>
      </c>
      <c r="AJ18" s="35">
        <v>31.134244528556437</v>
      </c>
      <c r="AK18" s="5">
        <v>0.90422696908986688</v>
      </c>
      <c r="AL18" s="5">
        <v>2.1779293474253572</v>
      </c>
      <c r="AM18" s="5">
        <v>0.49525190579360739</v>
      </c>
      <c r="AN18" s="5">
        <v>1.0026439295354375</v>
      </c>
      <c r="AO18" s="5">
        <v>37.291097230287868</v>
      </c>
      <c r="AP18" s="5">
        <v>17.800449002909946</v>
      </c>
      <c r="AQ18" s="5">
        <v>4.4355665368797057</v>
      </c>
      <c r="AR18" s="5">
        <v>1.9063419668432611</v>
      </c>
      <c r="AS18" s="5">
        <v>1.9890697598228531</v>
      </c>
      <c r="AT18" s="5">
        <v>4.7970986236170967</v>
      </c>
      <c r="AU18" s="5">
        <v>1.7110558294546414</v>
      </c>
      <c r="AV18" s="5">
        <v>23.044857326107742</v>
      </c>
      <c r="AW18" s="5">
        <v>10.640585669857742</v>
      </c>
      <c r="AX18" s="5">
        <v>4.8514639120732799</v>
      </c>
      <c r="AY18" s="5">
        <v>0.54597699034112268</v>
      </c>
      <c r="AZ18" s="5">
        <v>3.2471390322575489</v>
      </c>
      <c r="BA18" s="5">
        <v>3.2036002879833982</v>
      </c>
      <c r="BB18" s="5">
        <v>0.36972779569755049</v>
      </c>
      <c r="BC18" s="5">
        <v>3.3312329898154192E-2</v>
      </c>
      <c r="BD18" s="5">
        <v>6.5059278901376425</v>
      </c>
      <c r="BE18" s="5">
        <v>36.540174193634158</v>
      </c>
      <c r="BF18" s="5">
        <v>2.8799369122181147</v>
      </c>
      <c r="BG18" s="5">
        <v>9.8001229953982367</v>
      </c>
      <c r="BH18" s="5">
        <v>3.3568862675276065</v>
      </c>
      <c r="BI18" s="5">
        <v>0.86248166292815942</v>
      </c>
      <c r="BJ18" s="5">
        <v>0.82999226627776257</v>
      </c>
      <c r="BK18" s="5">
        <v>0.94549854897537711</v>
      </c>
      <c r="BL18" s="5">
        <v>0.43653604996690243</v>
      </c>
      <c r="BM18" s="5">
        <v>1.2422247600960008</v>
      </c>
      <c r="BN18" s="5">
        <v>0</v>
      </c>
      <c r="BO18" s="5">
        <v>883.66040187944145</v>
      </c>
      <c r="BP18" s="5">
        <v>167.51435436846214</v>
      </c>
      <c r="BQ18" s="5">
        <v>0</v>
      </c>
      <c r="BR18" s="5">
        <v>0</v>
      </c>
      <c r="BS18" s="5">
        <v>546.10558564312396</v>
      </c>
      <c r="BT18" s="5">
        <v>36.502982890583283</v>
      </c>
      <c r="BU18" s="5">
        <v>848.22195394399569</v>
      </c>
      <c r="BV18" s="5">
        <v>185.71271384613109</v>
      </c>
      <c r="BW18" s="5">
        <v>525.85857295328424</v>
      </c>
      <c r="BX18" s="5">
        <f t="shared" si="0"/>
        <v>3193.5765655250216</v>
      </c>
    </row>
    <row r="19" spans="1:76" x14ac:dyDescent="0.25">
      <c r="A19" s="2" t="s">
        <v>17</v>
      </c>
      <c r="B19" s="7">
        <v>3.7538583816697066</v>
      </c>
      <c r="C19" s="7">
        <v>0.2951875648877299</v>
      </c>
      <c r="D19" s="7">
        <v>1.031207651064044</v>
      </c>
      <c r="E19" s="7">
        <v>0.72660662093751172</v>
      </c>
      <c r="F19" s="7">
        <v>12.938546298533057</v>
      </c>
      <c r="G19" s="7">
        <v>3.2458378281936504</v>
      </c>
      <c r="H19" s="7">
        <v>1.880366792665666</v>
      </c>
      <c r="I19" s="7">
        <v>2.3080814942874133</v>
      </c>
      <c r="J19" s="7">
        <v>1.5156470351927287</v>
      </c>
      <c r="K19" s="7">
        <v>5.5636616746561689</v>
      </c>
      <c r="L19" s="7">
        <v>27.256866073987929</v>
      </c>
      <c r="M19" s="7">
        <v>8.4533260559691232</v>
      </c>
      <c r="N19" s="7">
        <v>2.9645026895527629</v>
      </c>
      <c r="O19" s="7">
        <v>5.8748329468040534</v>
      </c>
      <c r="P19" s="7">
        <v>18.737425142643989</v>
      </c>
      <c r="Q19" s="7">
        <v>94.052126138852827</v>
      </c>
      <c r="R19" s="7">
        <v>16.464920498888613</v>
      </c>
      <c r="S19" s="7">
        <v>144.38584261624652</v>
      </c>
      <c r="T19" s="7">
        <v>44.256679450304347</v>
      </c>
      <c r="U19" s="7">
        <v>33.786278754334383</v>
      </c>
      <c r="V19" s="7">
        <v>2.1851934396712971</v>
      </c>
      <c r="W19" s="7">
        <v>8.781810309401811</v>
      </c>
      <c r="X19" s="7">
        <v>18.262236438630627</v>
      </c>
      <c r="Y19" s="7">
        <v>103.43240212223202</v>
      </c>
      <c r="Z19" s="7">
        <v>0.83909552432685708</v>
      </c>
      <c r="AA19" s="7">
        <v>5.4983488219545258</v>
      </c>
      <c r="AB19" s="7">
        <v>492.00909680070498</v>
      </c>
      <c r="AC19" s="7">
        <v>1.9208739962411208</v>
      </c>
      <c r="AD19" s="7">
        <v>8.2716843817944028</v>
      </c>
      <c r="AE19" s="7">
        <v>4.651644162653878</v>
      </c>
      <c r="AF19" s="35">
        <v>16.483171669014052</v>
      </c>
      <c r="AG19" s="6">
        <v>8.4640243216646316E-2</v>
      </c>
      <c r="AH19" s="7">
        <v>1.7498344021809857</v>
      </c>
      <c r="AI19" s="7">
        <v>4.7033543357616061</v>
      </c>
      <c r="AJ19" s="35">
        <v>6.321124677403132</v>
      </c>
      <c r="AK19" s="7">
        <v>0.58775764530003216</v>
      </c>
      <c r="AL19" s="7">
        <v>2.3462309223467899</v>
      </c>
      <c r="AM19" s="7">
        <v>0.46838473405316572</v>
      </c>
      <c r="AN19" s="7">
        <v>1.2045178306740496</v>
      </c>
      <c r="AO19" s="7">
        <v>4.7836707156090741</v>
      </c>
      <c r="AP19" s="7">
        <v>5.484118384503522</v>
      </c>
      <c r="AQ19" s="7">
        <v>2.7618351069482481</v>
      </c>
      <c r="AR19" s="7">
        <v>0.99760999126575678</v>
      </c>
      <c r="AS19" s="7">
        <v>1.0290578307473179</v>
      </c>
      <c r="AT19" s="7">
        <v>3.4959401882504459</v>
      </c>
      <c r="AU19" s="7">
        <v>0.85011329265604663</v>
      </c>
      <c r="AV19" s="7">
        <v>10.744782750436777</v>
      </c>
      <c r="AW19" s="7">
        <v>1.9388137136577921</v>
      </c>
      <c r="AX19" s="7">
        <v>2.2641747939680035</v>
      </c>
      <c r="AY19" s="7">
        <v>2.4715633523568989</v>
      </c>
      <c r="AZ19" s="7">
        <v>0.58374001427989197</v>
      </c>
      <c r="BA19" s="7">
        <v>4.4989991950339601</v>
      </c>
      <c r="BB19" s="7">
        <v>0.3502358295784902</v>
      </c>
      <c r="BC19" s="7">
        <v>3.0957678091207148E-2</v>
      </c>
      <c r="BD19" s="7">
        <v>4.8642065650175885</v>
      </c>
      <c r="BE19" s="7">
        <v>13.737769274903272</v>
      </c>
      <c r="BF19" s="7">
        <v>2.2070460274759789</v>
      </c>
      <c r="BG19" s="7">
        <v>5.1401147913008103</v>
      </c>
      <c r="BH19" s="7">
        <v>1.4581289262346391</v>
      </c>
      <c r="BI19" s="7">
        <v>0.83715819599819474</v>
      </c>
      <c r="BJ19" s="7">
        <v>0.45585264711967599</v>
      </c>
      <c r="BK19" s="7">
        <v>0.50435587609381138</v>
      </c>
      <c r="BL19" s="7">
        <v>0.23812127734977578</v>
      </c>
      <c r="BM19" s="7">
        <v>2.0692519585629485</v>
      </c>
      <c r="BN19" s="7">
        <v>0</v>
      </c>
      <c r="BO19" s="7">
        <v>1183.1339149152282</v>
      </c>
      <c r="BP19" s="7">
        <v>228.98654498137432</v>
      </c>
      <c r="BQ19" s="7">
        <v>0</v>
      </c>
      <c r="BR19" s="7">
        <v>0</v>
      </c>
      <c r="BS19" s="7">
        <v>682.40938757538811</v>
      </c>
      <c r="BT19" s="7">
        <v>27.716484886527773</v>
      </c>
      <c r="BU19" s="7">
        <v>1152.2043202448692</v>
      </c>
      <c r="BV19" s="7">
        <v>350.56375712495395</v>
      </c>
      <c r="BW19" s="7">
        <v>662.85286320279056</v>
      </c>
      <c r="BX19" s="7">
        <f t="shared" si="0"/>
        <v>4287.867272931132</v>
      </c>
    </row>
    <row r="20" spans="1:76" x14ac:dyDescent="0.25">
      <c r="A20" s="2" t="s">
        <v>18</v>
      </c>
      <c r="B20" s="5">
        <v>18.96977481852586</v>
      </c>
      <c r="C20" s="5">
        <v>22.729693222924212</v>
      </c>
      <c r="D20" s="5">
        <v>1.8651820754695072</v>
      </c>
      <c r="E20" s="5">
        <v>2.4272391717018746</v>
      </c>
      <c r="F20" s="5">
        <v>35.931181649146183</v>
      </c>
      <c r="G20" s="5">
        <v>8.830182696565906</v>
      </c>
      <c r="H20" s="5">
        <v>6.2976900323900979</v>
      </c>
      <c r="I20" s="5">
        <v>7.8544776296727932</v>
      </c>
      <c r="J20" s="5">
        <v>5.7059494331314546</v>
      </c>
      <c r="K20" s="5">
        <v>13.195986921720698</v>
      </c>
      <c r="L20" s="5">
        <v>37.346365701236891</v>
      </c>
      <c r="M20" s="5">
        <v>10.519787576036613</v>
      </c>
      <c r="N20" s="5">
        <v>2.7855411392627225</v>
      </c>
      <c r="O20" s="5">
        <v>14.326370349711707</v>
      </c>
      <c r="P20" s="5">
        <v>50.808052100836434</v>
      </c>
      <c r="Q20" s="5">
        <v>58.696243587314974</v>
      </c>
      <c r="R20" s="5">
        <v>3.6680077113036367</v>
      </c>
      <c r="S20" s="5">
        <v>8.0273375874363051</v>
      </c>
      <c r="T20" s="5">
        <v>353.08383848886893</v>
      </c>
      <c r="U20" s="5">
        <v>46.120269755804763</v>
      </c>
      <c r="V20" s="5">
        <v>10.589305190313048</v>
      </c>
      <c r="W20" s="5">
        <v>3.4314351199721012</v>
      </c>
      <c r="X20" s="5">
        <v>20.714193498980851</v>
      </c>
      <c r="Y20" s="5">
        <v>33.437122041478936</v>
      </c>
      <c r="Z20" s="5">
        <v>0.44598252273489208</v>
      </c>
      <c r="AA20" s="5">
        <v>13.229978385614075</v>
      </c>
      <c r="AB20" s="5">
        <v>428.04955210430768</v>
      </c>
      <c r="AC20" s="5">
        <v>5.5891095067970769</v>
      </c>
      <c r="AD20" s="5">
        <v>12.54584528295366</v>
      </c>
      <c r="AE20" s="5">
        <v>18.024020879163292</v>
      </c>
      <c r="AF20" s="35">
        <v>10.121372957438473</v>
      </c>
      <c r="AG20" s="6">
        <v>0.4834185602278</v>
      </c>
      <c r="AH20" s="5">
        <v>0.20312807772549654</v>
      </c>
      <c r="AI20" s="5">
        <v>19.557620651279148</v>
      </c>
      <c r="AJ20" s="35">
        <v>21.94038752278799</v>
      </c>
      <c r="AK20" s="5">
        <v>1.3699555507082055</v>
      </c>
      <c r="AL20" s="5">
        <v>9.5202191655039385</v>
      </c>
      <c r="AM20" s="5">
        <v>0.64586419490995339</v>
      </c>
      <c r="AN20" s="5">
        <v>1.380569541063063</v>
      </c>
      <c r="AO20" s="5">
        <v>15.14984209264578</v>
      </c>
      <c r="AP20" s="5">
        <v>11.777623196231382</v>
      </c>
      <c r="AQ20" s="5">
        <v>3.6138187499074954</v>
      </c>
      <c r="AR20" s="5">
        <v>2.7998564471005603</v>
      </c>
      <c r="AS20" s="5">
        <v>2.093996439914795</v>
      </c>
      <c r="AT20" s="5">
        <v>11.319869591517408</v>
      </c>
      <c r="AU20" s="5">
        <v>4.1547617122474456</v>
      </c>
      <c r="AV20" s="5">
        <v>35.578084413018303</v>
      </c>
      <c r="AW20" s="5">
        <v>7.5675666456852158</v>
      </c>
      <c r="AX20" s="5">
        <v>7.6831081705280111</v>
      </c>
      <c r="AY20" s="5">
        <v>0.55252948097638588</v>
      </c>
      <c r="AZ20" s="5">
        <v>1.4617437885109876</v>
      </c>
      <c r="BA20" s="5">
        <v>3.4971021447893205</v>
      </c>
      <c r="BB20" s="5">
        <v>0.39722783094131697</v>
      </c>
      <c r="BC20" s="5">
        <v>6.2884295223388426E-2</v>
      </c>
      <c r="BD20" s="5">
        <v>11.123393923712035</v>
      </c>
      <c r="BE20" s="5">
        <v>14.888362025941531</v>
      </c>
      <c r="BF20" s="5">
        <v>4.8065620849416515</v>
      </c>
      <c r="BG20" s="5">
        <v>16.840372125764393</v>
      </c>
      <c r="BH20" s="5">
        <v>4.6459404941027858</v>
      </c>
      <c r="BI20" s="5">
        <v>1.6059060466143604</v>
      </c>
      <c r="BJ20" s="5">
        <v>1.4898947755902552</v>
      </c>
      <c r="BK20" s="5">
        <v>1.530228608485052</v>
      </c>
      <c r="BL20" s="5">
        <v>0.72006549239782935</v>
      </c>
      <c r="BM20" s="5">
        <v>2.2194836959192412</v>
      </c>
      <c r="BN20" s="5">
        <v>0</v>
      </c>
      <c r="BO20" s="5">
        <v>1488.3377661579643</v>
      </c>
      <c r="BP20" s="5">
        <v>36.308844961244773</v>
      </c>
      <c r="BQ20" s="5">
        <v>0</v>
      </c>
      <c r="BR20" s="5">
        <v>0</v>
      </c>
      <c r="BS20" s="5">
        <v>1617.9484147377107</v>
      </c>
      <c r="BT20" s="5">
        <v>-29.047116355800323</v>
      </c>
      <c r="BU20" s="5">
        <v>2428.3735725429556</v>
      </c>
      <c r="BV20" s="5">
        <v>817.81232461847856</v>
      </c>
      <c r="BW20" s="5">
        <v>2532.3955323841533</v>
      </c>
      <c r="BX20" s="5">
        <f t="shared" si="0"/>
        <v>8892.1293390467072</v>
      </c>
    </row>
    <row r="21" spans="1:76" x14ac:dyDescent="0.25">
      <c r="A21" s="2" t="s">
        <v>19</v>
      </c>
      <c r="B21" s="7">
        <v>3.84364608453118</v>
      </c>
      <c r="C21" s="7">
        <v>0.63836120138476315</v>
      </c>
      <c r="D21" s="7">
        <v>0.16348102132988224</v>
      </c>
      <c r="E21" s="7">
        <v>0.51952367546227252</v>
      </c>
      <c r="F21" s="7">
        <v>7.4778463779091586</v>
      </c>
      <c r="G21" s="7">
        <v>3.9312353914282614</v>
      </c>
      <c r="H21" s="7">
        <v>0.8270353593982156</v>
      </c>
      <c r="I21" s="7">
        <v>1.2425743275317274</v>
      </c>
      <c r="J21" s="7">
        <v>0.5670123153693386</v>
      </c>
      <c r="K21" s="7">
        <v>2.7747326542402608</v>
      </c>
      <c r="L21" s="7">
        <v>12.404375719760631</v>
      </c>
      <c r="M21" s="7">
        <v>5.4774499610023595</v>
      </c>
      <c r="N21" s="7">
        <v>2.1960042012981877</v>
      </c>
      <c r="O21" s="7">
        <v>3.2270910215886932</v>
      </c>
      <c r="P21" s="7">
        <v>22.970629279548191</v>
      </c>
      <c r="Q21" s="7">
        <v>23.786678625573504</v>
      </c>
      <c r="R21" s="7">
        <v>7.8886509849920179</v>
      </c>
      <c r="S21" s="7">
        <v>11.939506376236155</v>
      </c>
      <c r="T21" s="7">
        <v>19.771770955423374</v>
      </c>
      <c r="U21" s="7">
        <v>1113.6029571219228</v>
      </c>
      <c r="V21" s="7">
        <v>8.7080564526617827</v>
      </c>
      <c r="W21" s="7">
        <v>2.0975208100723552</v>
      </c>
      <c r="X21" s="7">
        <v>59.252842895159183</v>
      </c>
      <c r="Y21" s="7">
        <v>4.8107699993789605</v>
      </c>
      <c r="Z21" s="7">
        <v>0.33923173687295394</v>
      </c>
      <c r="AA21" s="7">
        <v>5.4846517996773922</v>
      </c>
      <c r="AB21" s="7">
        <v>61.059079601075616</v>
      </c>
      <c r="AC21" s="7">
        <v>85.493877960940623</v>
      </c>
      <c r="AD21" s="7">
        <v>17.960983855104484</v>
      </c>
      <c r="AE21" s="7">
        <v>7.2980391240005709</v>
      </c>
      <c r="AF21" s="35">
        <v>96.845020424808894</v>
      </c>
      <c r="AG21" s="6">
        <v>1.567336972386963</v>
      </c>
      <c r="AH21" s="7">
        <v>6.0509097884531089</v>
      </c>
      <c r="AI21" s="7">
        <v>2.1374364798178482</v>
      </c>
      <c r="AJ21" s="35">
        <v>26.751595500205656</v>
      </c>
      <c r="AK21" s="7">
        <v>1.5600566626948986</v>
      </c>
      <c r="AL21" s="7">
        <v>1.8830366778954433</v>
      </c>
      <c r="AM21" s="7">
        <v>0.73156441775613412</v>
      </c>
      <c r="AN21" s="7">
        <v>0.41838859176820647</v>
      </c>
      <c r="AO21" s="7">
        <v>4.8122423599722968</v>
      </c>
      <c r="AP21" s="7">
        <v>8.1444162665933248</v>
      </c>
      <c r="AQ21" s="7">
        <v>3.768846755082667</v>
      </c>
      <c r="AR21" s="7">
        <v>1.2778948196075279</v>
      </c>
      <c r="AS21" s="7">
        <v>2.1863825776852548</v>
      </c>
      <c r="AT21" s="7">
        <v>3.9836063400674506</v>
      </c>
      <c r="AU21" s="7">
        <v>0.80317535474446466</v>
      </c>
      <c r="AV21" s="7">
        <v>10.307019261537359</v>
      </c>
      <c r="AW21" s="7">
        <v>35.314983180087893</v>
      </c>
      <c r="AX21" s="7">
        <v>1.6026892437644509</v>
      </c>
      <c r="AY21" s="7">
        <v>1.8182568217221267</v>
      </c>
      <c r="AZ21" s="7">
        <v>0.60752769910469395</v>
      </c>
      <c r="BA21" s="7">
        <v>8.1166234605772374</v>
      </c>
      <c r="BB21" s="7">
        <v>0.46529344417184354</v>
      </c>
      <c r="BC21" s="7">
        <v>0.27897048242635419</v>
      </c>
      <c r="BD21" s="7">
        <v>7.0751300439735383</v>
      </c>
      <c r="BE21" s="7">
        <v>16.359150870608183</v>
      </c>
      <c r="BF21" s="7">
        <v>1.0075641233025712</v>
      </c>
      <c r="BG21" s="7">
        <v>6.8234697756846758</v>
      </c>
      <c r="BH21" s="7">
        <v>1.6815879701764933</v>
      </c>
      <c r="BI21" s="7">
        <v>0.77253478074010973</v>
      </c>
      <c r="BJ21" s="7">
        <v>0.52909676760736102</v>
      </c>
      <c r="BK21" s="7">
        <v>2.2429456893017474</v>
      </c>
      <c r="BL21" s="7">
        <v>0.2173579249757821</v>
      </c>
      <c r="BM21" s="7">
        <v>1.5587362343834308</v>
      </c>
      <c r="BN21" s="7">
        <v>0</v>
      </c>
      <c r="BO21" s="7">
        <v>1745.1876760892551</v>
      </c>
      <c r="BP21" s="7">
        <v>319.10220911526812</v>
      </c>
      <c r="BQ21" s="7">
        <v>0</v>
      </c>
      <c r="BR21" s="7">
        <v>0</v>
      </c>
      <c r="BS21" s="7">
        <v>677.85364218977702</v>
      </c>
      <c r="BT21" s="7">
        <v>100.87609565792582</v>
      </c>
      <c r="BU21" s="7">
        <v>6699.6235090639602</v>
      </c>
      <c r="BV21" s="7">
        <v>2669.3373867964351</v>
      </c>
      <c r="BW21" s="7">
        <v>1937.9702972407586</v>
      </c>
      <c r="BX21" s="7">
        <f t="shared" si="0"/>
        <v>14149.950816153381</v>
      </c>
    </row>
    <row r="22" spans="1:76" x14ac:dyDescent="0.25">
      <c r="A22" s="2" t="s">
        <v>20</v>
      </c>
      <c r="B22" s="5">
        <v>0.4739062164425169</v>
      </c>
      <c r="C22" s="5">
        <v>0.12228334084935015</v>
      </c>
      <c r="D22" s="5">
        <v>0.13292586894909378</v>
      </c>
      <c r="E22" s="5">
        <v>0.19588960706726824</v>
      </c>
      <c r="F22" s="5">
        <v>2.560833072596139</v>
      </c>
      <c r="G22" s="5">
        <v>0.58264013924441749</v>
      </c>
      <c r="H22" s="5">
        <v>0.53889485434520368</v>
      </c>
      <c r="I22" s="5">
        <v>0.5598013260410305</v>
      </c>
      <c r="J22" s="5">
        <v>0.40576942554970535</v>
      </c>
      <c r="K22" s="5">
        <v>0.92781040460324693</v>
      </c>
      <c r="L22" s="5">
        <v>2.1621592150216427</v>
      </c>
      <c r="M22" s="5">
        <v>3.286005406384489</v>
      </c>
      <c r="N22" s="5">
        <v>0.64047905309919695</v>
      </c>
      <c r="O22" s="5">
        <v>1.4551487377844634</v>
      </c>
      <c r="P22" s="5">
        <v>6.1768349882867835</v>
      </c>
      <c r="Q22" s="5">
        <v>5.1911761352616246</v>
      </c>
      <c r="R22" s="5">
        <v>0.42248914461477893</v>
      </c>
      <c r="S22" s="5">
        <v>0.79068448161356863</v>
      </c>
      <c r="T22" s="5">
        <v>2.2202819720567044</v>
      </c>
      <c r="U22" s="5">
        <v>0.87008909216792296</v>
      </c>
      <c r="V22" s="5">
        <v>128.45337416219914</v>
      </c>
      <c r="W22" s="5">
        <v>0.46477962508532655</v>
      </c>
      <c r="X22" s="5">
        <v>1.7576662026699983</v>
      </c>
      <c r="Y22" s="5">
        <v>2.447146709224405</v>
      </c>
      <c r="Z22" s="5">
        <v>1.3151952877602815</v>
      </c>
      <c r="AA22" s="5">
        <v>2.27540212091712</v>
      </c>
      <c r="AB22" s="5">
        <v>16.052213808456475</v>
      </c>
      <c r="AC22" s="5">
        <v>0.60904088485215768</v>
      </c>
      <c r="AD22" s="5">
        <v>2.0611205938971215</v>
      </c>
      <c r="AE22" s="5">
        <v>1.5436197278030908</v>
      </c>
      <c r="AF22" s="35">
        <v>80.455496133411273</v>
      </c>
      <c r="AG22" s="6">
        <v>1.4239590939279461E-2</v>
      </c>
      <c r="AH22" s="5">
        <v>5.3960101831668092E-2</v>
      </c>
      <c r="AI22" s="5">
        <v>1.0499065198807069</v>
      </c>
      <c r="AJ22" s="35">
        <v>1.7128663600172087</v>
      </c>
      <c r="AK22" s="5">
        <v>0.15833982905844879</v>
      </c>
      <c r="AL22" s="5">
        <v>0.48844448712195387</v>
      </c>
      <c r="AM22" s="5">
        <v>0.10379228889772697</v>
      </c>
      <c r="AN22" s="5">
        <v>0.10261678378416458</v>
      </c>
      <c r="AO22" s="5">
        <v>2.7287894322426318</v>
      </c>
      <c r="AP22" s="5">
        <v>6.1437014082007515</v>
      </c>
      <c r="AQ22" s="5">
        <v>1.388657603269317</v>
      </c>
      <c r="AR22" s="5">
        <v>0.39444129885350865</v>
      </c>
      <c r="AS22" s="5">
        <v>0.51820025906741274</v>
      </c>
      <c r="AT22" s="5">
        <v>0.73753774984057718</v>
      </c>
      <c r="AU22" s="5">
        <v>0.25839126675948609</v>
      </c>
      <c r="AV22" s="5">
        <v>3.3053548147723513</v>
      </c>
      <c r="AW22" s="5">
        <v>0.43068520509791242</v>
      </c>
      <c r="AX22" s="5">
        <v>0.93153000743164938</v>
      </c>
      <c r="AY22" s="5">
        <v>0.12154233157255026</v>
      </c>
      <c r="AZ22" s="5">
        <v>0.19893510985611185</v>
      </c>
      <c r="BA22" s="5">
        <v>0.62552671942992299</v>
      </c>
      <c r="BB22" s="5">
        <v>0.10196960964353771</v>
      </c>
      <c r="BC22" s="5">
        <v>1.0683793209667322E-2</v>
      </c>
      <c r="BD22" s="5">
        <v>1.1106457114851844</v>
      </c>
      <c r="BE22" s="5">
        <v>21.119139027433906</v>
      </c>
      <c r="BF22" s="5">
        <v>0.33663968644284714</v>
      </c>
      <c r="BG22" s="5">
        <v>1.7414942204222457</v>
      </c>
      <c r="BH22" s="5">
        <v>0.48794140263108243</v>
      </c>
      <c r="BI22" s="5">
        <v>0.19397521751792146</v>
      </c>
      <c r="BJ22" s="5">
        <v>0.15742673753766837</v>
      </c>
      <c r="BK22" s="5">
        <v>0.21013012773548934</v>
      </c>
      <c r="BL22" s="5">
        <v>4.9941661864151228E-2</v>
      </c>
      <c r="BM22" s="5">
        <v>0.22706826710874853</v>
      </c>
      <c r="BN22" s="5">
        <v>0</v>
      </c>
      <c r="BO22" s="5">
        <v>314.36676353246605</v>
      </c>
      <c r="BP22" s="5">
        <v>96.48792637447832</v>
      </c>
      <c r="BQ22" s="5">
        <v>0</v>
      </c>
      <c r="BR22" s="5">
        <v>0</v>
      </c>
      <c r="BS22" s="5">
        <v>118.61154921368973</v>
      </c>
      <c r="BT22" s="5">
        <v>-28.011041356298705</v>
      </c>
      <c r="BU22" s="5">
        <v>494.92943530016112</v>
      </c>
      <c r="BV22" s="5">
        <v>52.970299874164525</v>
      </c>
      <c r="BW22" s="5">
        <v>307.05262084475982</v>
      </c>
      <c r="BX22" s="5">
        <f t="shared" si="0"/>
        <v>1356.4075537834208</v>
      </c>
    </row>
    <row r="23" spans="1:76" x14ac:dyDescent="0.25">
      <c r="A23" s="2" t="s">
        <v>21</v>
      </c>
      <c r="B23" s="7">
        <v>2.0259184297174646</v>
      </c>
      <c r="C23" s="7">
        <v>4.2034719980721565E-2</v>
      </c>
      <c r="D23" s="7">
        <v>8.5971919166396335E-2</v>
      </c>
      <c r="E23" s="7">
        <v>1.0803506159599128</v>
      </c>
      <c r="F23" s="7">
        <v>14.413784554712592</v>
      </c>
      <c r="G23" s="7">
        <v>7.2626464667196364</v>
      </c>
      <c r="H23" s="7">
        <v>4.2243749679170772</v>
      </c>
      <c r="I23" s="7">
        <v>3.1362529878165515</v>
      </c>
      <c r="J23" s="7">
        <v>5.3598262053483037</v>
      </c>
      <c r="K23" s="7">
        <v>3.6817628818442376</v>
      </c>
      <c r="L23" s="7">
        <v>10.371306755544941</v>
      </c>
      <c r="M23" s="7">
        <v>7.6563650216495205</v>
      </c>
      <c r="N23" s="7">
        <v>30.021684803482785</v>
      </c>
      <c r="O23" s="7">
        <v>7.1532520081950999</v>
      </c>
      <c r="P23" s="7">
        <v>13.057754280022285</v>
      </c>
      <c r="Q23" s="7">
        <v>19.657924165618891</v>
      </c>
      <c r="R23" s="7">
        <v>1.643060206608892</v>
      </c>
      <c r="S23" s="7">
        <v>3.1190866424010322</v>
      </c>
      <c r="T23" s="7">
        <v>12.796952826542762</v>
      </c>
      <c r="U23" s="7">
        <v>5.9904867218571827</v>
      </c>
      <c r="V23" s="7">
        <v>4.4604448416739304</v>
      </c>
      <c r="W23" s="7">
        <v>17.394061146107106</v>
      </c>
      <c r="X23" s="7">
        <v>1.6123122668088312</v>
      </c>
      <c r="Y23" s="7">
        <v>2.502334865549984</v>
      </c>
      <c r="Z23" s="7">
        <v>0.31292828492546199</v>
      </c>
      <c r="AA23" s="7">
        <v>1.2745878040950094</v>
      </c>
      <c r="AB23" s="7">
        <v>122.331943478203</v>
      </c>
      <c r="AC23" s="7">
        <v>8.4246258709517932</v>
      </c>
      <c r="AD23" s="7">
        <v>2.2556963807149835</v>
      </c>
      <c r="AE23" s="7">
        <v>0.99419447446263542</v>
      </c>
      <c r="AF23" s="35">
        <v>2.4403311904064626</v>
      </c>
      <c r="AG23" s="6">
        <v>0.10077170128044194</v>
      </c>
      <c r="AH23" s="7">
        <v>3.2898597840164703E-2</v>
      </c>
      <c r="AI23" s="7">
        <v>6.9489475989526844E-2</v>
      </c>
      <c r="AJ23" s="35">
        <v>5.0748508062057276</v>
      </c>
      <c r="AK23" s="7">
        <v>0.83151009022986799</v>
      </c>
      <c r="AL23" s="7">
        <v>5.3921311175652766</v>
      </c>
      <c r="AM23" s="7">
        <v>1.3879351416125896</v>
      </c>
      <c r="AN23" s="7">
        <v>0.10731900813189547</v>
      </c>
      <c r="AO23" s="7">
        <v>1.2194724028940758</v>
      </c>
      <c r="AP23" s="7">
        <v>6.3163023543510253</v>
      </c>
      <c r="AQ23" s="7">
        <v>1.5667500768944611</v>
      </c>
      <c r="AR23" s="7">
        <v>0.35571656684736619</v>
      </c>
      <c r="AS23" s="7">
        <v>0.36700862829221254</v>
      </c>
      <c r="AT23" s="7">
        <v>4.0177306343544466</v>
      </c>
      <c r="AU23" s="7">
        <v>2.436214003826366</v>
      </c>
      <c r="AV23" s="7">
        <v>1.9653452104222455</v>
      </c>
      <c r="AW23" s="7">
        <v>3.3854188563290943</v>
      </c>
      <c r="AX23" s="7">
        <v>0.25707808056615544</v>
      </c>
      <c r="AY23" s="7">
        <v>0.89111086086723179</v>
      </c>
      <c r="AZ23" s="7">
        <v>4.2783689230071831</v>
      </c>
      <c r="BA23" s="7">
        <v>3.2886762044053164</v>
      </c>
      <c r="BB23" s="7">
        <v>0.23014071542043815</v>
      </c>
      <c r="BC23" s="7">
        <v>3.9978688674831661E-2</v>
      </c>
      <c r="BD23" s="7">
        <v>3.4224328562039892</v>
      </c>
      <c r="BE23" s="7">
        <v>6.0212900314099498</v>
      </c>
      <c r="BF23" s="7">
        <v>0.86361999565599201</v>
      </c>
      <c r="BG23" s="7">
        <v>36.234812403515427</v>
      </c>
      <c r="BH23" s="7">
        <v>5.5188376515715563</v>
      </c>
      <c r="BI23" s="7">
        <v>0.56178908025262031</v>
      </c>
      <c r="BJ23" s="7">
        <v>7.0501587652090718</v>
      </c>
      <c r="BK23" s="7">
        <v>0.61385010522303751</v>
      </c>
      <c r="BL23" s="7">
        <v>0.14344174700272244</v>
      </c>
      <c r="BM23" s="7">
        <v>7.3729147893422367</v>
      </c>
      <c r="BN23" s="7">
        <v>0</v>
      </c>
      <c r="BO23" s="7">
        <v>428.23664929401633</v>
      </c>
      <c r="BP23" s="7">
        <v>975.94942308586678</v>
      </c>
      <c r="BQ23" s="7">
        <v>0.38376109907141664</v>
      </c>
      <c r="BR23" s="7">
        <v>14.203840679045726</v>
      </c>
      <c r="BS23" s="7">
        <v>513.71836407326964</v>
      </c>
      <c r="BT23" s="7">
        <v>-6.277384330000606</v>
      </c>
      <c r="BU23" s="7">
        <v>938.41729038415644</v>
      </c>
      <c r="BV23" s="7">
        <v>124.64521383405319</v>
      </c>
      <c r="BW23" s="7">
        <v>424.43465903894696</v>
      </c>
      <c r="BX23" s="7">
        <f t="shared" si="0"/>
        <v>3413.7118171584257</v>
      </c>
    </row>
    <row r="24" spans="1:76" x14ac:dyDescent="0.25">
      <c r="A24" s="2" t="s">
        <v>22</v>
      </c>
      <c r="B24" s="5">
        <v>27.772603010852798</v>
      </c>
      <c r="C24" s="5">
        <v>6.8186121656594789</v>
      </c>
      <c r="D24" s="5">
        <v>2.3141450855146077</v>
      </c>
      <c r="E24" s="5">
        <v>11.422245626334702</v>
      </c>
      <c r="F24" s="5">
        <v>145.60975838983788</v>
      </c>
      <c r="G24" s="5">
        <v>38.773287085192862</v>
      </c>
      <c r="H24" s="5">
        <v>33.267014019110505</v>
      </c>
      <c r="I24" s="5">
        <v>34.363034124651357</v>
      </c>
      <c r="J24" s="5">
        <v>30.357922927248929</v>
      </c>
      <c r="K24" s="5">
        <v>53.629874905734475</v>
      </c>
      <c r="L24" s="5">
        <v>55.321735043932108</v>
      </c>
      <c r="M24" s="5">
        <v>15.815309391105007</v>
      </c>
      <c r="N24" s="5">
        <v>5.3808264858668764</v>
      </c>
      <c r="O24" s="5">
        <v>73.472831294632897</v>
      </c>
      <c r="P24" s="5">
        <v>110.49502443890711</v>
      </c>
      <c r="Q24" s="5">
        <v>108.36717092305442</v>
      </c>
      <c r="R24" s="5">
        <v>4.8379542357326892</v>
      </c>
      <c r="S24" s="5">
        <v>15.802521160229432</v>
      </c>
      <c r="T24" s="5">
        <v>26.414200727948717</v>
      </c>
      <c r="U24" s="5">
        <v>23.441341635018258</v>
      </c>
      <c r="V24" s="5">
        <v>47.452703034251755</v>
      </c>
      <c r="W24" s="5">
        <v>14.179499630344308</v>
      </c>
      <c r="X24" s="5">
        <v>74.865100694105152</v>
      </c>
      <c r="Y24" s="5">
        <v>163.81718447506304</v>
      </c>
      <c r="Z24" s="5">
        <v>0.85240278627248312</v>
      </c>
      <c r="AA24" s="5">
        <v>47.836659419702066</v>
      </c>
      <c r="AB24" s="5">
        <v>134.01974254260983</v>
      </c>
      <c r="AC24" s="5">
        <v>20.074883808857194</v>
      </c>
      <c r="AD24" s="5">
        <v>49.735840065026323</v>
      </c>
      <c r="AE24" s="5">
        <v>91.57548682883187</v>
      </c>
      <c r="AF24" s="35">
        <v>48.641674934071858</v>
      </c>
      <c r="AG24" s="6">
        <v>9.7053154201121913E-2</v>
      </c>
      <c r="AH24" s="5">
        <v>1.1732028363562403</v>
      </c>
      <c r="AI24" s="5">
        <v>80.371407256960623</v>
      </c>
      <c r="AJ24" s="35">
        <v>114.58616952533306</v>
      </c>
      <c r="AK24" s="5">
        <v>5.8904149007427709</v>
      </c>
      <c r="AL24" s="5">
        <v>17.202812495653895</v>
      </c>
      <c r="AM24" s="5">
        <v>2.6820014639899146</v>
      </c>
      <c r="AN24" s="5">
        <v>7.2844541516307082</v>
      </c>
      <c r="AO24" s="5">
        <v>63.073265730120688</v>
      </c>
      <c r="AP24" s="5">
        <v>17.838230936757981</v>
      </c>
      <c r="AQ24" s="5">
        <v>11.263122633244146</v>
      </c>
      <c r="AR24" s="5">
        <v>11.795922265317401</v>
      </c>
      <c r="AS24" s="5">
        <v>8.3407205291291397</v>
      </c>
      <c r="AT24" s="5">
        <v>36.049433520902788</v>
      </c>
      <c r="AU24" s="5">
        <v>12.165008357812431</v>
      </c>
      <c r="AV24" s="5">
        <v>192.45770586748415</v>
      </c>
      <c r="AW24" s="5">
        <v>46.780713257827216</v>
      </c>
      <c r="AX24" s="5">
        <v>21.134624166578849</v>
      </c>
      <c r="AY24" s="5">
        <v>3.7689843296057206</v>
      </c>
      <c r="AZ24" s="5">
        <v>7.110105904249008</v>
      </c>
      <c r="BA24" s="5">
        <v>15.838182710717081</v>
      </c>
      <c r="BB24" s="5">
        <v>1.3976265678729334</v>
      </c>
      <c r="BC24" s="5">
        <v>0.15364011929551896</v>
      </c>
      <c r="BD24" s="5">
        <v>36.161069992413168</v>
      </c>
      <c r="BE24" s="5">
        <v>30.648782921560635</v>
      </c>
      <c r="BF24" s="5">
        <v>21.688530607188756</v>
      </c>
      <c r="BG24" s="5">
        <v>52.198555974066011</v>
      </c>
      <c r="BH24" s="5">
        <v>20.77673572418076</v>
      </c>
      <c r="BI24" s="5">
        <v>6.0825204503860952</v>
      </c>
      <c r="BJ24" s="5">
        <v>7.4000507090239518</v>
      </c>
      <c r="BK24" s="5">
        <v>5.938984859092324</v>
      </c>
      <c r="BL24" s="5">
        <v>3.7975698469173911</v>
      </c>
      <c r="BM24" s="5">
        <v>10.638354615892263</v>
      </c>
      <c r="BN24" s="5">
        <v>0</v>
      </c>
      <c r="BO24" s="5">
        <v>2389.4640836821518</v>
      </c>
      <c r="BP24" s="5">
        <v>196.63714367147389</v>
      </c>
      <c r="BQ24" s="5">
        <v>0</v>
      </c>
      <c r="BR24" s="5">
        <v>0</v>
      </c>
      <c r="BS24" s="5">
        <v>452.88408771329807</v>
      </c>
      <c r="BT24" s="5">
        <v>0</v>
      </c>
      <c r="BU24" s="5">
        <v>270.21999999999997</v>
      </c>
      <c r="BV24" s="5">
        <v>48.86</v>
      </c>
      <c r="BW24" s="5">
        <v>60.110000000000007</v>
      </c>
      <c r="BX24" s="5">
        <f t="shared" si="0"/>
        <v>3418.1753150669238</v>
      </c>
    </row>
    <row r="25" spans="1:76" x14ac:dyDescent="0.25">
      <c r="A25" s="2" t="s">
        <v>23</v>
      </c>
      <c r="B25" s="7">
        <v>163.91492828804869</v>
      </c>
      <c r="C25" s="7">
        <v>3.4338663945015176E-2</v>
      </c>
      <c r="D25" s="7">
        <v>1.8844105760153315E-2</v>
      </c>
      <c r="E25" s="7">
        <v>25.873147627539996</v>
      </c>
      <c r="F25" s="7">
        <v>465.49827718021055</v>
      </c>
      <c r="G25" s="7">
        <v>121.32080831604848</v>
      </c>
      <c r="H25" s="7">
        <v>66.851244788906413</v>
      </c>
      <c r="I25" s="7">
        <v>125.88341213326449</v>
      </c>
      <c r="J25" s="7">
        <v>70.866535268983512</v>
      </c>
      <c r="K25" s="7">
        <v>299.21475860221824</v>
      </c>
      <c r="L25" s="7">
        <v>1067.5665406079002</v>
      </c>
      <c r="M25" s="7">
        <v>82.093994310026105</v>
      </c>
      <c r="N25" s="7">
        <v>56.4568206514802</v>
      </c>
      <c r="O25" s="7">
        <v>263.61713747934772</v>
      </c>
      <c r="P25" s="7">
        <v>552.84764018873079</v>
      </c>
      <c r="Q25" s="7">
        <v>121.7925874039676</v>
      </c>
      <c r="R25" s="7">
        <v>22.040244935735306</v>
      </c>
      <c r="S25" s="7">
        <v>42.631058622119539</v>
      </c>
      <c r="T25" s="7">
        <v>54.997987617488143</v>
      </c>
      <c r="U25" s="7">
        <v>75.8862699857157</v>
      </c>
      <c r="V25" s="7">
        <v>14.462671055844449</v>
      </c>
      <c r="W25" s="7">
        <v>35.98887783247136</v>
      </c>
      <c r="X25" s="7">
        <v>18.400274197247381</v>
      </c>
      <c r="Y25" s="7">
        <v>719.8811668829552</v>
      </c>
      <c r="Z25" s="7">
        <v>35.037898324756114</v>
      </c>
      <c r="AA25" s="7">
        <v>158.17811778898647</v>
      </c>
      <c r="AB25" s="7">
        <v>232.63059685432228</v>
      </c>
      <c r="AC25" s="7">
        <v>78.98421848064099</v>
      </c>
      <c r="AD25" s="7">
        <v>228.17690284693882</v>
      </c>
      <c r="AE25" s="7">
        <v>427.07906026592246</v>
      </c>
      <c r="AF25" s="35">
        <v>164.77701528549827</v>
      </c>
      <c r="AG25" s="6">
        <v>0.77769458065486985</v>
      </c>
      <c r="AH25" s="7">
        <v>1.3358549622801204</v>
      </c>
      <c r="AI25" s="7">
        <v>3.038589757613166</v>
      </c>
      <c r="AJ25" s="35">
        <v>109.16033859493444</v>
      </c>
      <c r="AK25" s="7">
        <v>12.933267625499775</v>
      </c>
      <c r="AL25" s="7">
        <v>136.75301387252497</v>
      </c>
      <c r="AM25" s="7">
        <v>10.650769359482146</v>
      </c>
      <c r="AN25" s="7">
        <v>12.912110477615879</v>
      </c>
      <c r="AO25" s="7">
        <v>127.94355824025524</v>
      </c>
      <c r="AP25" s="7">
        <v>80.58132201911782</v>
      </c>
      <c r="AQ25" s="7">
        <v>85.637001728288084</v>
      </c>
      <c r="AR25" s="7">
        <v>19.154216712297004</v>
      </c>
      <c r="AS25" s="7">
        <v>50.338651976562083</v>
      </c>
      <c r="AT25" s="7">
        <v>576.09438436300184</v>
      </c>
      <c r="AU25" s="7">
        <v>158.21509348471747</v>
      </c>
      <c r="AV25" s="7">
        <v>177.68651819819723</v>
      </c>
      <c r="AW25" s="7">
        <v>58.362180847971253</v>
      </c>
      <c r="AX25" s="7">
        <v>36.460548750167106</v>
      </c>
      <c r="AY25" s="7">
        <v>25.336213002895875</v>
      </c>
      <c r="AZ25" s="7">
        <v>13.794945339840348</v>
      </c>
      <c r="BA25" s="7">
        <v>10.298112223730081</v>
      </c>
      <c r="BB25" s="7">
        <v>9.1174694825284899</v>
      </c>
      <c r="BC25" s="7">
        <v>1.595018675160113</v>
      </c>
      <c r="BD25" s="7">
        <v>58.405709719688986</v>
      </c>
      <c r="BE25" s="7">
        <v>187.29968835685469</v>
      </c>
      <c r="BF25" s="7">
        <v>90.4589928569969</v>
      </c>
      <c r="BG25" s="7">
        <v>137.87877933938731</v>
      </c>
      <c r="BH25" s="7">
        <v>115.45781526800387</v>
      </c>
      <c r="BI25" s="7">
        <v>16.204023500867709</v>
      </c>
      <c r="BJ25" s="7">
        <v>31.236446089797607</v>
      </c>
      <c r="BK25" s="7">
        <v>28.511450803776288</v>
      </c>
      <c r="BL25" s="7">
        <v>4.4466469648626399</v>
      </c>
      <c r="BM25" s="7">
        <v>42.960407759537183</v>
      </c>
      <c r="BN25" s="7">
        <v>0</v>
      </c>
      <c r="BO25" s="7">
        <v>8224.1459444524426</v>
      </c>
      <c r="BP25" s="7">
        <v>3841.0899551402308</v>
      </c>
      <c r="BQ25" s="7">
        <v>0</v>
      </c>
      <c r="BR25" s="7">
        <v>91.58314515836112</v>
      </c>
      <c r="BS25" s="7">
        <v>0</v>
      </c>
      <c r="BT25" s="7">
        <v>0</v>
      </c>
      <c r="BU25" s="7">
        <v>830.98805545728555</v>
      </c>
      <c r="BV25" s="7">
        <v>1.463682820615793</v>
      </c>
      <c r="BW25" s="7">
        <v>13.862764335844133</v>
      </c>
      <c r="BX25" s="7">
        <f t="shared" si="0"/>
        <v>13003.133547364781</v>
      </c>
    </row>
    <row r="26" spans="1:76" x14ac:dyDescent="0.25">
      <c r="A26" s="2" t="s">
        <v>24</v>
      </c>
      <c r="B26" s="5">
        <v>6.2957051985163135</v>
      </c>
      <c r="C26" s="5">
        <v>1.0160747897827409E-2</v>
      </c>
      <c r="D26" s="5">
        <v>5.9929833986605771E-2</v>
      </c>
      <c r="E26" s="5">
        <v>0.29142563302998997</v>
      </c>
      <c r="F26" s="5">
        <v>27.382554100296137</v>
      </c>
      <c r="G26" s="5">
        <v>3.6590509321545044</v>
      </c>
      <c r="H26" s="5">
        <v>3.2476695187775677</v>
      </c>
      <c r="I26" s="5">
        <v>3.2062856450233301</v>
      </c>
      <c r="J26" s="5">
        <v>2.2190258440876955</v>
      </c>
      <c r="K26" s="5">
        <v>42.440609517999263</v>
      </c>
      <c r="L26" s="5">
        <v>65.770332469755772</v>
      </c>
      <c r="M26" s="5">
        <v>5.5481573582429027</v>
      </c>
      <c r="N26" s="5">
        <v>5.4707330925735702</v>
      </c>
      <c r="O26" s="5">
        <v>5.4732151181826234</v>
      </c>
      <c r="P26" s="5">
        <v>52.907790100588535</v>
      </c>
      <c r="Q26" s="5">
        <v>17.368120176816209</v>
      </c>
      <c r="R26" s="5">
        <v>1.912069588312117</v>
      </c>
      <c r="S26" s="5">
        <v>1.4510383974296481</v>
      </c>
      <c r="T26" s="5">
        <v>1.8533756339258822</v>
      </c>
      <c r="U26" s="5">
        <v>8.5039453453179554</v>
      </c>
      <c r="V26" s="5">
        <v>0.91369438340004494</v>
      </c>
      <c r="W26" s="5">
        <v>1.7330019405327106</v>
      </c>
      <c r="X26" s="5">
        <v>2.5278788635055327</v>
      </c>
      <c r="Y26" s="5">
        <v>25.919691621211484</v>
      </c>
      <c r="Z26" s="5">
        <v>45.834774430497347</v>
      </c>
      <c r="AA26" s="5">
        <v>45.381429969912752</v>
      </c>
      <c r="AB26" s="5">
        <v>50.091228351866675</v>
      </c>
      <c r="AC26" s="5">
        <v>5.8350808885837653</v>
      </c>
      <c r="AD26" s="5">
        <v>23.184330654916263</v>
      </c>
      <c r="AE26" s="5">
        <v>27.197572635822215</v>
      </c>
      <c r="AF26" s="35">
        <v>25.948536055516989</v>
      </c>
      <c r="AG26" s="6">
        <v>0.61186483685338722</v>
      </c>
      <c r="AH26" s="5">
        <v>8.2058434889091725</v>
      </c>
      <c r="AI26" s="5">
        <v>1.9287515637854451</v>
      </c>
      <c r="AJ26" s="35">
        <v>47.071720389166202</v>
      </c>
      <c r="AK26" s="5">
        <v>1.4448053817888331</v>
      </c>
      <c r="AL26" s="5">
        <v>32.230204568183659</v>
      </c>
      <c r="AM26" s="5">
        <v>1.2558597652261936</v>
      </c>
      <c r="AN26" s="5">
        <v>0.70585832287806916</v>
      </c>
      <c r="AO26" s="5">
        <v>3.1594619153931296</v>
      </c>
      <c r="AP26" s="5">
        <v>5.9613390948355507</v>
      </c>
      <c r="AQ26" s="5">
        <v>15.77342166674898</v>
      </c>
      <c r="AR26" s="5">
        <v>2.8842873556537612</v>
      </c>
      <c r="AS26" s="5">
        <v>5.5762214478479741</v>
      </c>
      <c r="AT26" s="5">
        <v>27.763596679310236</v>
      </c>
      <c r="AU26" s="5">
        <v>12.398391753947147</v>
      </c>
      <c r="AV26" s="5">
        <v>10.362712773529651</v>
      </c>
      <c r="AW26" s="5">
        <v>28.379389376907959</v>
      </c>
      <c r="AX26" s="5">
        <v>3.5528560058431626</v>
      </c>
      <c r="AY26" s="5">
        <v>0.44101532469290144</v>
      </c>
      <c r="AZ26" s="5">
        <v>1.5952664494436084</v>
      </c>
      <c r="BA26" s="5">
        <v>1.5233164182351009</v>
      </c>
      <c r="BB26" s="5">
        <v>0.86596062486244729</v>
      </c>
      <c r="BC26" s="5">
        <v>1.6998599382759858E-2</v>
      </c>
      <c r="BD26" s="5">
        <v>6.6945999745246905</v>
      </c>
      <c r="BE26" s="5">
        <v>42.973376077087792</v>
      </c>
      <c r="BF26" s="5">
        <v>7.6848268010465084</v>
      </c>
      <c r="BG26" s="5">
        <v>26.933993974103657</v>
      </c>
      <c r="BH26" s="5">
        <v>20.920833409586525</v>
      </c>
      <c r="BI26" s="5">
        <v>2.1582282647895217</v>
      </c>
      <c r="BJ26" s="5">
        <v>7.7083672041549205</v>
      </c>
      <c r="BK26" s="5">
        <v>14.289506316042049</v>
      </c>
      <c r="BL26" s="5">
        <v>0.23913064782371646</v>
      </c>
      <c r="BM26" s="5">
        <v>4.4405221783619924</v>
      </c>
      <c r="BN26" s="5">
        <v>0</v>
      </c>
      <c r="BO26" s="5">
        <v>857.76827116430809</v>
      </c>
      <c r="BP26" s="5">
        <v>888.36341249338909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f t="shared" si="0"/>
        <v>1746.1316836576971</v>
      </c>
    </row>
    <row r="27" spans="1:76" x14ac:dyDescent="0.25">
      <c r="A27" s="2" t="s">
        <v>25</v>
      </c>
      <c r="B27" s="7">
        <v>9.0092972360606183</v>
      </c>
      <c r="C27" s="7">
        <v>2.286384385153337E-3</v>
      </c>
      <c r="D27" s="7">
        <v>3.0680296006111509E-4</v>
      </c>
      <c r="E27" s="7">
        <v>1.7849599814924326</v>
      </c>
      <c r="F27" s="7">
        <v>71.993872537707588</v>
      </c>
      <c r="G27" s="7">
        <v>14.455585797330727</v>
      </c>
      <c r="H27" s="7">
        <v>46.268751099807844</v>
      </c>
      <c r="I27" s="7">
        <v>41.582021829799174</v>
      </c>
      <c r="J27" s="7">
        <v>2.5863615723032836</v>
      </c>
      <c r="K27" s="7">
        <v>20.53552002914703</v>
      </c>
      <c r="L27" s="7">
        <v>112.45337745475855</v>
      </c>
      <c r="M27" s="7">
        <v>20.280156823303145</v>
      </c>
      <c r="N27" s="7">
        <v>21.01795787691395</v>
      </c>
      <c r="O27" s="7">
        <v>20.874801935953503</v>
      </c>
      <c r="P27" s="7">
        <v>991.87120611802345</v>
      </c>
      <c r="Q27" s="7">
        <v>177.06071485661298</v>
      </c>
      <c r="R27" s="7">
        <v>1.1746569485974712</v>
      </c>
      <c r="S27" s="7">
        <v>3.4961403475069721</v>
      </c>
      <c r="T27" s="7">
        <v>7.9989088233460137</v>
      </c>
      <c r="U27" s="7">
        <v>29.288693216897556</v>
      </c>
      <c r="V27" s="7">
        <v>4.3517274074996051</v>
      </c>
      <c r="W27" s="7">
        <v>7.2972804884036764</v>
      </c>
      <c r="X27" s="7">
        <v>4.5484303655124405</v>
      </c>
      <c r="Y27" s="7">
        <v>197.59957867643521</v>
      </c>
      <c r="Z27" s="7">
        <v>704.21224619718589</v>
      </c>
      <c r="AA27" s="7">
        <v>908.43812054467367</v>
      </c>
      <c r="AB27" s="7">
        <v>269.41052589898322</v>
      </c>
      <c r="AC27" s="7">
        <v>9.6714149603105604</v>
      </c>
      <c r="AD27" s="7">
        <v>74.660393052233744</v>
      </c>
      <c r="AE27" s="7">
        <v>42.084719944018026</v>
      </c>
      <c r="AF27" s="35">
        <v>31.865593441168734</v>
      </c>
      <c r="AG27" s="6">
        <v>3.71617644880746</v>
      </c>
      <c r="AH27" s="7">
        <v>5.021597419807633E-2</v>
      </c>
      <c r="AI27" s="7">
        <v>0.37290691950357419</v>
      </c>
      <c r="AJ27" s="35">
        <v>28.984177563930899</v>
      </c>
      <c r="AK27" s="7">
        <v>2.7555780135484622</v>
      </c>
      <c r="AL27" s="7">
        <v>19.022131103663153</v>
      </c>
      <c r="AM27" s="7">
        <v>1.2215537377378911</v>
      </c>
      <c r="AN27" s="7">
        <v>0.49545093830897996</v>
      </c>
      <c r="AO27" s="7">
        <v>3.5244606931981162</v>
      </c>
      <c r="AP27" s="7">
        <v>5.7277986141620492</v>
      </c>
      <c r="AQ27" s="7">
        <v>2.1194648082380261</v>
      </c>
      <c r="AR27" s="7">
        <v>0.45465216418747845</v>
      </c>
      <c r="AS27" s="7">
        <v>1.5582434323392134</v>
      </c>
      <c r="AT27" s="7">
        <v>28.211423448118406</v>
      </c>
      <c r="AU27" s="7">
        <v>15.911238570168099</v>
      </c>
      <c r="AV27" s="7">
        <v>7.6051490978298641</v>
      </c>
      <c r="AW27" s="7">
        <v>11.550339908914269</v>
      </c>
      <c r="AX27" s="7">
        <v>14.077636245645609</v>
      </c>
      <c r="AY27" s="7">
        <v>1.262538119720966</v>
      </c>
      <c r="AZ27" s="7">
        <v>5.4373602605160007</v>
      </c>
      <c r="BA27" s="7">
        <v>3.1425589627574175</v>
      </c>
      <c r="BB27" s="7">
        <v>0.27316857943421352</v>
      </c>
      <c r="BC27" s="7">
        <v>0.53338262617372356</v>
      </c>
      <c r="BD27" s="7">
        <v>35.624522259648096</v>
      </c>
      <c r="BE27" s="7">
        <v>428.09336608109368</v>
      </c>
      <c r="BF27" s="7">
        <v>7.3575498623718554</v>
      </c>
      <c r="BG27" s="7">
        <v>25.276913847347657</v>
      </c>
      <c r="BH27" s="7">
        <v>14.515752408733054</v>
      </c>
      <c r="BI27" s="7">
        <v>1.3668298207198308</v>
      </c>
      <c r="BJ27" s="7">
        <v>2.4703897605443697</v>
      </c>
      <c r="BK27" s="7">
        <v>1.8938013762885184</v>
      </c>
      <c r="BL27" s="7">
        <v>0.34700225610339197</v>
      </c>
      <c r="BM27" s="7">
        <v>3.957306757137836</v>
      </c>
      <c r="BN27" s="7">
        <v>0</v>
      </c>
      <c r="BO27" s="7">
        <v>4527.7675255866607</v>
      </c>
      <c r="BP27" s="7">
        <v>661.69182855948918</v>
      </c>
      <c r="BQ27" s="7">
        <v>0</v>
      </c>
      <c r="BR27" s="7">
        <v>1399.7773999999999</v>
      </c>
      <c r="BS27" s="7">
        <v>0</v>
      </c>
      <c r="BT27" s="7">
        <v>62.258674768409179</v>
      </c>
      <c r="BU27" s="7">
        <v>655.29067442251755</v>
      </c>
      <c r="BV27" s="7">
        <v>20.949656830812188</v>
      </c>
      <c r="BW27" s="7">
        <v>570.79857164224416</v>
      </c>
      <c r="BX27" s="7">
        <f t="shared" si="0"/>
        <v>7898.5343318101332</v>
      </c>
    </row>
    <row r="28" spans="1:76" x14ac:dyDescent="0.25">
      <c r="A28" s="2" t="s">
        <v>26</v>
      </c>
      <c r="B28" s="5">
        <v>123.70468622343635</v>
      </c>
      <c r="C28" s="5">
        <v>6.3314633604207105</v>
      </c>
      <c r="D28" s="5">
        <v>1.91140342486006</v>
      </c>
      <c r="E28" s="5">
        <v>26.193013677788148</v>
      </c>
      <c r="F28" s="5">
        <v>247.48800988027597</v>
      </c>
      <c r="G28" s="5">
        <v>44.258852087023946</v>
      </c>
      <c r="H28" s="5">
        <v>33.559440380458469</v>
      </c>
      <c r="I28" s="5">
        <v>33.485273591851509</v>
      </c>
      <c r="J28" s="5">
        <v>32.565482033020253</v>
      </c>
      <c r="K28" s="5">
        <v>104.50616655860114</v>
      </c>
      <c r="L28" s="5">
        <v>242.95286330444168</v>
      </c>
      <c r="M28" s="5">
        <v>66.598376041466338</v>
      </c>
      <c r="N28" s="5">
        <v>24.435077224783488</v>
      </c>
      <c r="O28" s="5">
        <v>103.32133027320576</v>
      </c>
      <c r="P28" s="5">
        <v>188.55249794272922</v>
      </c>
      <c r="Q28" s="5">
        <v>317.68650413223992</v>
      </c>
      <c r="R28" s="5">
        <v>18.875164811271834</v>
      </c>
      <c r="S28" s="5">
        <v>58.962491951290367</v>
      </c>
      <c r="T28" s="5">
        <v>98.395990980840054</v>
      </c>
      <c r="U28" s="5">
        <v>51.875692757043282</v>
      </c>
      <c r="V28" s="5">
        <v>37.471913684975867</v>
      </c>
      <c r="W28" s="5">
        <v>27.656200882656069</v>
      </c>
      <c r="X28" s="5">
        <v>156.23997189253438</v>
      </c>
      <c r="Y28" s="5">
        <v>653.36048386012055</v>
      </c>
      <c r="Z28" s="5">
        <v>98.073648174098665</v>
      </c>
      <c r="AA28" s="5">
        <v>259.7175378195036</v>
      </c>
      <c r="AB28" s="5">
        <v>14583.013480626274</v>
      </c>
      <c r="AC28" s="5">
        <v>121.6468712766808</v>
      </c>
      <c r="AD28" s="5">
        <v>277.43632372797094</v>
      </c>
      <c r="AE28" s="5">
        <v>200.3470714747564</v>
      </c>
      <c r="AF28" s="35">
        <v>138.98134217865626</v>
      </c>
      <c r="AG28" s="6">
        <v>2.5962113877350617</v>
      </c>
      <c r="AH28" s="5">
        <v>26.211391123320869</v>
      </c>
      <c r="AI28" s="5">
        <v>74.62446814430723</v>
      </c>
      <c r="AJ28" s="35">
        <v>319.42277307520902</v>
      </c>
      <c r="AK28" s="5">
        <v>14.060044957747671</v>
      </c>
      <c r="AL28" s="5">
        <v>115.35845851479758</v>
      </c>
      <c r="AM28" s="5">
        <v>16.925797778617895</v>
      </c>
      <c r="AN28" s="5">
        <v>26.635716231628219</v>
      </c>
      <c r="AO28" s="5">
        <v>124.07834036323648</v>
      </c>
      <c r="AP28" s="5">
        <v>75.948214214057145</v>
      </c>
      <c r="AQ28" s="5">
        <v>49.402831592369019</v>
      </c>
      <c r="AR28" s="5">
        <v>20.563235941279775</v>
      </c>
      <c r="AS28" s="5">
        <v>50.445494648840871</v>
      </c>
      <c r="AT28" s="5">
        <v>1709.8707125218998</v>
      </c>
      <c r="AU28" s="5">
        <v>653.71717925079111</v>
      </c>
      <c r="AV28" s="5">
        <v>366.65421808318899</v>
      </c>
      <c r="AW28" s="5">
        <v>143.00656501047243</v>
      </c>
      <c r="AX28" s="5">
        <v>38.585680051417647</v>
      </c>
      <c r="AY28" s="5">
        <v>17.56646467759942</v>
      </c>
      <c r="AZ28" s="5">
        <v>17.030971661337585</v>
      </c>
      <c r="BA28" s="5">
        <v>62.598338016703821</v>
      </c>
      <c r="BB28" s="5">
        <v>37.912926006961946</v>
      </c>
      <c r="BC28" s="5">
        <v>2.839186452277267</v>
      </c>
      <c r="BD28" s="5">
        <v>172.51253036178156</v>
      </c>
      <c r="BE28" s="5">
        <v>413.77535147412408</v>
      </c>
      <c r="BF28" s="5">
        <v>148.45304251501838</v>
      </c>
      <c r="BG28" s="5">
        <v>174.28038971383396</v>
      </c>
      <c r="BH28" s="5">
        <v>120.64784616613503</v>
      </c>
      <c r="BI28" s="5">
        <v>27.241830148375662</v>
      </c>
      <c r="BJ28" s="5">
        <v>44.502257467655546</v>
      </c>
      <c r="BK28" s="5">
        <v>64.498095095321204</v>
      </c>
      <c r="BL28" s="5">
        <v>7.1269142991919594</v>
      </c>
      <c r="BM28" s="5">
        <v>47.849941714061146</v>
      </c>
      <c r="BN28" s="5">
        <v>0</v>
      </c>
      <c r="BO28" s="5">
        <v>23566.609120345638</v>
      </c>
      <c r="BP28" s="5">
        <v>507.38109444264688</v>
      </c>
      <c r="BQ28" s="5">
        <v>0</v>
      </c>
      <c r="BR28" s="5">
        <v>0</v>
      </c>
      <c r="BS28" s="5">
        <v>31745.101591840968</v>
      </c>
      <c r="BT28" s="5">
        <v>0</v>
      </c>
      <c r="BU28" s="5">
        <v>1340.8000299999999</v>
      </c>
      <c r="BV28" s="5">
        <v>287.80999100000002</v>
      </c>
      <c r="BW28" s="5">
        <v>548.56000500000005</v>
      </c>
      <c r="BX28" s="5">
        <f t="shared" si="0"/>
        <v>57996.26183262925</v>
      </c>
    </row>
    <row r="29" spans="1:76" x14ac:dyDescent="0.25">
      <c r="A29" s="2" t="s">
        <v>27</v>
      </c>
      <c r="B29" s="7">
        <v>50.987568912256947</v>
      </c>
      <c r="C29" s="7">
        <v>0.95670319359864608</v>
      </c>
      <c r="D29" s="7">
        <v>0.18166870214754302</v>
      </c>
      <c r="E29" s="7">
        <v>2.5962483836219561</v>
      </c>
      <c r="F29" s="7">
        <v>75.772135845432302</v>
      </c>
      <c r="G29" s="7">
        <v>14.131839281129226</v>
      </c>
      <c r="H29" s="7">
        <v>6.562268067154486</v>
      </c>
      <c r="I29" s="7">
        <v>6.7393976216415128</v>
      </c>
      <c r="J29" s="7">
        <v>8.2659348319815322</v>
      </c>
      <c r="K29" s="7">
        <v>12.960570867649825</v>
      </c>
      <c r="L29" s="7">
        <v>28.168873558381097</v>
      </c>
      <c r="M29" s="7">
        <v>24.283360555966599</v>
      </c>
      <c r="N29" s="7">
        <v>11.498041500227409</v>
      </c>
      <c r="O29" s="7">
        <v>23.665226620876155</v>
      </c>
      <c r="P29" s="7">
        <v>23.517384087499178</v>
      </c>
      <c r="Q29" s="7">
        <v>44.595239427455141</v>
      </c>
      <c r="R29" s="7">
        <v>14.230885552523162</v>
      </c>
      <c r="S29" s="7">
        <v>13.473509737373348</v>
      </c>
      <c r="T29" s="7">
        <v>36.922859758819534</v>
      </c>
      <c r="U29" s="7">
        <v>449.4009812077968</v>
      </c>
      <c r="V29" s="7">
        <v>5.8842491977406262</v>
      </c>
      <c r="W29" s="7">
        <v>10.988960949876347</v>
      </c>
      <c r="X29" s="7">
        <v>33.031767468994175</v>
      </c>
      <c r="Y29" s="7">
        <v>18.470710064013545</v>
      </c>
      <c r="Z29" s="7">
        <v>4.6544526199134868</v>
      </c>
      <c r="AA29" s="7">
        <v>63.00593701058137</v>
      </c>
      <c r="AB29" s="7">
        <v>271.55508496485839</v>
      </c>
      <c r="AC29" s="7">
        <v>62.908013318604169</v>
      </c>
      <c r="AD29" s="7">
        <v>79.300610002447826</v>
      </c>
      <c r="AE29" s="7">
        <v>35.713085770212615</v>
      </c>
      <c r="AF29" s="35">
        <v>340.16578088214112</v>
      </c>
      <c r="AG29" s="6">
        <v>1.9833406902864363</v>
      </c>
      <c r="AH29" s="7">
        <v>12.779708303084359</v>
      </c>
      <c r="AI29" s="7">
        <v>2.5330863023494938</v>
      </c>
      <c r="AJ29" s="35">
        <v>196.00216744047577</v>
      </c>
      <c r="AK29" s="7">
        <v>16.056426474084482</v>
      </c>
      <c r="AL29" s="7">
        <v>25.513268273242172</v>
      </c>
      <c r="AM29" s="7">
        <v>3.7776865231693115</v>
      </c>
      <c r="AN29" s="7">
        <v>5.334015738407027</v>
      </c>
      <c r="AO29" s="7">
        <v>15.061579119745833</v>
      </c>
      <c r="AP29" s="7">
        <v>34.495980811602408</v>
      </c>
      <c r="AQ29" s="7">
        <v>2.6668379574628402</v>
      </c>
      <c r="AR29" s="7">
        <v>5.2005133081924653</v>
      </c>
      <c r="AS29" s="7">
        <v>17.00994241863803</v>
      </c>
      <c r="AT29" s="7">
        <v>62.209047498054368</v>
      </c>
      <c r="AU29" s="7">
        <v>6.4793537503671574</v>
      </c>
      <c r="AV29" s="7">
        <v>48.364650802279733</v>
      </c>
      <c r="AW29" s="7">
        <v>49.144587777132571</v>
      </c>
      <c r="AX29" s="7">
        <v>3.4911131354313745</v>
      </c>
      <c r="AY29" s="7">
        <v>13.271485582342352</v>
      </c>
      <c r="AZ29" s="7">
        <v>3.0975494900095168</v>
      </c>
      <c r="BA29" s="7">
        <v>481.44285848501028</v>
      </c>
      <c r="BB29" s="7">
        <v>3.7780544232942561</v>
      </c>
      <c r="BC29" s="7">
        <v>1.1949211261975567</v>
      </c>
      <c r="BD29" s="7">
        <v>56.363131823028006</v>
      </c>
      <c r="BE29" s="7">
        <v>73.239665505062561</v>
      </c>
      <c r="BF29" s="7">
        <v>16.086583280027607</v>
      </c>
      <c r="BG29" s="7">
        <v>134.15292877163807</v>
      </c>
      <c r="BH29" s="7">
        <v>19.049626080524103</v>
      </c>
      <c r="BI29" s="7">
        <v>3.0054520556927944</v>
      </c>
      <c r="BJ29" s="7">
        <v>2.2003837180187102</v>
      </c>
      <c r="BK29" s="7">
        <v>9.5491517215003121</v>
      </c>
      <c r="BL29" s="7">
        <v>5.7062873211393406</v>
      </c>
      <c r="BM29" s="7">
        <v>24.547652777393402</v>
      </c>
      <c r="BN29" s="7">
        <v>0</v>
      </c>
      <c r="BO29" s="7">
        <v>1655.2972779274139</v>
      </c>
      <c r="BP29" s="7">
        <v>3912.1769805422555</v>
      </c>
      <c r="BQ29" s="7">
        <v>0</v>
      </c>
      <c r="BR29" s="7">
        <v>0</v>
      </c>
      <c r="BS29" s="7">
        <v>609.378299504202</v>
      </c>
      <c r="BT29" s="7">
        <v>50.42693801752867</v>
      </c>
      <c r="BU29" s="7">
        <v>1342.5527288393746</v>
      </c>
      <c r="BV29" s="7">
        <v>569.11445887945013</v>
      </c>
      <c r="BW29" s="7">
        <v>482.72272999254596</v>
      </c>
      <c r="BX29" s="7">
        <f t="shared" si="0"/>
        <v>8621.6694137027698</v>
      </c>
    </row>
    <row r="30" spans="1:76" x14ac:dyDescent="0.25">
      <c r="A30" s="2" t="s">
        <v>28</v>
      </c>
      <c r="B30" s="5">
        <v>628.41437642331755</v>
      </c>
      <c r="C30" s="5">
        <v>47.258466589391048</v>
      </c>
      <c r="D30" s="5">
        <v>8.1893317548999658</v>
      </c>
      <c r="E30" s="5">
        <v>14.156482403077462</v>
      </c>
      <c r="F30" s="5">
        <v>2274.3179771814657</v>
      </c>
      <c r="G30" s="5">
        <v>419.46706039313017</v>
      </c>
      <c r="H30" s="5">
        <v>150.61411878568973</v>
      </c>
      <c r="I30" s="5">
        <v>150.28667891164184</v>
      </c>
      <c r="J30" s="5">
        <v>313.40831795401516</v>
      </c>
      <c r="K30" s="5">
        <v>579.9147675266363</v>
      </c>
      <c r="L30" s="5">
        <v>1037.1207520202704</v>
      </c>
      <c r="M30" s="5">
        <v>404.91962871248529</v>
      </c>
      <c r="N30" s="5">
        <v>303.17889794610716</v>
      </c>
      <c r="O30" s="5">
        <v>348.94848703610666</v>
      </c>
      <c r="P30" s="5">
        <v>883.71350750176543</v>
      </c>
      <c r="Q30" s="5">
        <v>517.49278114374397</v>
      </c>
      <c r="R30" s="5">
        <v>191.48463790414417</v>
      </c>
      <c r="S30" s="5">
        <v>248.27857185405171</v>
      </c>
      <c r="T30" s="5">
        <v>517.96329110840418</v>
      </c>
      <c r="U30" s="5">
        <v>178.88480869331326</v>
      </c>
      <c r="V30" s="5">
        <v>40.912489817552064</v>
      </c>
      <c r="W30" s="5">
        <v>209.33628504218382</v>
      </c>
      <c r="X30" s="5">
        <v>101.63336119909512</v>
      </c>
      <c r="Y30" s="5">
        <v>249.31703092662366</v>
      </c>
      <c r="Z30" s="5">
        <v>15.86401800074019</v>
      </c>
      <c r="AA30" s="5">
        <v>185.01540268116977</v>
      </c>
      <c r="AB30" s="5">
        <v>2790.6150116590652</v>
      </c>
      <c r="AC30" s="5">
        <v>166.36330035711251</v>
      </c>
      <c r="AD30" s="5">
        <v>805.4445714695355</v>
      </c>
      <c r="AE30" s="5">
        <v>200.24787434695747</v>
      </c>
      <c r="AF30" s="35">
        <v>138.08234470358951</v>
      </c>
      <c r="AG30" s="6">
        <v>10.948668202550774</v>
      </c>
      <c r="AH30" s="5">
        <v>34.970551728196725</v>
      </c>
      <c r="AI30" s="5">
        <v>52.940014157224013</v>
      </c>
      <c r="AJ30" s="35">
        <v>151.84824942548141</v>
      </c>
      <c r="AK30" s="5">
        <v>19.112760509681486</v>
      </c>
      <c r="AL30" s="5">
        <v>905.88763545412496</v>
      </c>
      <c r="AM30" s="5">
        <v>80.320331266702127</v>
      </c>
      <c r="AN30" s="5">
        <v>63.856785435818921</v>
      </c>
      <c r="AO30" s="5">
        <v>279.9233241469783</v>
      </c>
      <c r="AP30" s="5">
        <v>249.31592037853235</v>
      </c>
      <c r="AQ30" s="5">
        <v>89.978705867870602</v>
      </c>
      <c r="AR30" s="5">
        <v>27.648372764532873</v>
      </c>
      <c r="AS30" s="5">
        <v>53.645681725655635</v>
      </c>
      <c r="AT30" s="5">
        <v>87.564363214031331</v>
      </c>
      <c r="AU30" s="5">
        <v>24.639627051870868</v>
      </c>
      <c r="AV30" s="5">
        <v>180.77537046717688</v>
      </c>
      <c r="AW30" s="5">
        <v>70.546159399322008</v>
      </c>
      <c r="AX30" s="5">
        <v>18.649012035401103</v>
      </c>
      <c r="AY30" s="5">
        <v>95.990619317043098</v>
      </c>
      <c r="AZ30" s="5">
        <v>75.574063384956617</v>
      </c>
      <c r="BA30" s="5">
        <v>50.565402006458434</v>
      </c>
      <c r="BB30" s="5">
        <v>11.47846289538367</v>
      </c>
      <c r="BC30" s="5">
        <v>3.4224925135042858</v>
      </c>
      <c r="BD30" s="5">
        <v>207.85965984838293</v>
      </c>
      <c r="BE30" s="5">
        <v>248.62344486996508</v>
      </c>
      <c r="BF30" s="5">
        <v>54.727899288948016</v>
      </c>
      <c r="BG30" s="5">
        <v>916.13164627154549</v>
      </c>
      <c r="BH30" s="5">
        <v>143.49768505410972</v>
      </c>
      <c r="BI30" s="5">
        <v>25.06119506154289</v>
      </c>
      <c r="BJ30" s="5">
        <v>39.462271414652157</v>
      </c>
      <c r="BK30" s="5">
        <v>29.724535005952255</v>
      </c>
      <c r="BL30" s="5">
        <v>13.436275351965179</v>
      </c>
      <c r="BM30" s="5">
        <v>169.6463864792174</v>
      </c>
      <c r="BN30" s="5">
        <v>0</v>
      </c>
      <c r="BO30" s="5">
        <v>4233.0920959281339</v>
      </c>
      <c r="BP30" s="5">
        <v>6021.1939268222832</v>
      </c>
      <c r="BQ30" s="5">
        <v>1.6413160696154021</v>
      </c>
      <c r="BR30" s="5">
        <v>435.46543205369466</v>
      </c>
      <c r="BS30" s="5">
        <v>5321.4702273396024</v>
      </c>
      <c r="BT30" s="5">
        <v>508.40331833747695</v>
      </c>
      <c r="BU30" s="5">
        <v>9863.2854649773872</v>
      </c>
      <c r="BV30" s="5">
        <v>2180.814236749462</v>
      </c>
      <c r="BW30" s="5">
        <v>4899.6276400790812</v>
      </c>
      <c r="BX30" s="5">
        <f t="shared" si="0"/>
        <v>33464.993658356732</v>
      </c>
    </row>
    <row r="31" spans="1:76" x14ac:dyDescent="0.25">
      <c r="A31" s="2" t="s">
        <v>29</v>
      </c>
      <c r="B31" s="7">
        <v>19.730136762173554</v>
      </c>
      <c r="C31" s="7">
        <v>0.88763809297463814</v>
      </c>
      <c r="D31" s="7">
        <v>0.15364085153602952</v>
      </c>
      <c r="E31" s="7">
        <v>0.62463505543917552</v>
      </c>
      <c r="F31" s="7">
        <v>64.867382406308892</v>
      </c>
      <c r="G31" s="7">
        <v>8.9174469411189872</v>
      </c>
      <c r="H31" s="7">
        <v>3.11133464473818</v>
      </c>
      <c r="I31" s="7">
        <v>3.2584796976864103</v>
      </c>
      <c r="J31" s="7">
        <v>6.3076671074733275</v>
      </c>
      <c r="K31" s="7">
        <v>13.519825932123906</v>
      </c>
      <c r="L31" s="7">
        <v>24.098403018701575</v>
      </c>
      <c r="M31" s="7">
        <v>12.725519114210291</v>
      </c>
      <c r="N31" s="7">
        <v>6.0662559598359813</v>
      </c>
      <c r="O31" s="7">
        <v>8.6717033307224209</v>
      </c>
      <c r="P31" s="7">
        <v>18.299182136063926</v>
      </c>
      <c r="Q31" s="7">
        <v>12.573211900409818</v>
      </c>
      <c r="R31" s="7">
        <v>4.3590346909967419</v>
      </c>
      <c r="S31" s="7">
        <v>5.5884430725700884</v>
      </c>
      <c r="T31" s="7">
        <v>11.560392015884082</v>
      </c>
      <c r="U31" s="7">
        <v>6.8284965354563028</v>
      </c>
      <c r="V31" s="7">
        <v>0.997927553185466</v>
      </c>
      <c r="W31" s="7">
        <v>4.3354278001938047</v>
      </c>
      <c r="X31" s="7">
        <v>2.8575441439205442</v>
      </c>
      <c r="Y31" s="7">
        <v>9.6378475094988882</v>
      </c>
      <c r="Z31" s="7">
        <v>0.56903752374429584</v>
      </c>
      <c r="AA31" s="7">
        <v>6.1950410603168207</v>
      </c>
      <c r="AB31" s="7">
        <v>82.805291261553251</v>
      </c>
      <c r="AC31" s="7">
        <v>11.495574355460343</v>
      </c>
      <c r="AD31" s="7">
        <v>49.635025232314092</v>
      </c>
      <c r="AE31" s="7">
        <v>13.512488203814657</v>
      </c>
      <c r="AF31" s="35">
        <v>13.685975419200195</v>
      </c>
      <c r="AG31" s="6">
        <v>0.37713219574937507</v>
      </c>
      <c r="AH31" s="7">
        <v>5.5621324578939788</v>
      </c>
      <c r="AI31" s="7">
        <v>4.8523804292373409</v>
      </c>
      <c r="AJ31" s="35">
        <v>14.441132057166786</v>
      </c>
      <c r="AK31" s="7">
        <v>1.7975127793906966</v>
      </c>
      <c r="AL31" s="7">
        <v>30.885479219575597</v>
      </c>
      <c r="AM31" s="7">
        <v>3.5808021216948074</v>
      </c>
      <c r="AN31" s="7">
        <v>4.5466401247701747</v>
      </c>
      <c r="AO31" s="7">
        <v>13.198231613589162</v>
      </c>
      <c r="AP31" s="7">
        <v>28.825622593552087</v>
      </c>
      <c r="AQ31" s="7">
        <v>15.799860847605903</v>
      </c>
      <c r="AR31" s="7">
        <v>4.4614851063757968</v>
      </c>
      <c r="AS31" s="7">
        <v>6.8239945248102085</v>
      </c>
      <c r="AT31" s="7">
        <v>12.319494364371067</v>
      </c>
      <c r="AU31" s="7">
        <v>1.8591455409495634</v>
      </c>
      <c r="AV31" s="7">
        <v>27.902416454067165</v>
      </c>
      <c r="AW31" s="7">
        <v>7.9114588478397696</v>
      </c>
      <c r="AX31" s="7">
        <v>1.5879805716373987</v>
      </c>
      <c r="AY31" s="7">
        <v>11.026841079113499</v>
      </c>
      <c r="AZ31" s="7">
        <v>2.1301121418839144</v>
      </c>
      <c r="BA31" s="7">
        <v>14.652880377453087</v>
      </c>
      <c r="BB31" s="7">
        <v>1.7007715556187633</v>
      </c>
      <c r="BC31" s="7">
        <v>0.49227927350417028</v>
      </c>
      <c r="BD31" s="7">
        <v>23.109098675114492</v>
      </c>
      <c r="BE31" s="7">
        <v>13.601697120836057</v>
      </c>
      <c r="BF31" s="7">
        <v>3.9644107738962551</v>
      </c>
      <c r="BG31" s="7">
        <v>26.075814744213925</v>
      </c>
      <c r="BH31" s="7">
        <v>5.258263339746315</v>
      </c>
      <c r="BI31" s="7">
        <v>2.9667192785193328</v>
      </c>
      <c r="BJ31" s="7">
        <v>2.1995722234236958</v>
      </c>
      <c r="BK31" s="7">
        <v>3.8915974270750202</v>
      </c>
      <c r="BL31" s="7">
        <v>0.54274225342244742</v>
      </c>
      <c r="BM31" s="7">
        <v>5.4605394243396681</v>
      </c>
      <c r="BN31" s="7">
        <v>0</v>
      </c>
      <c r="BO31" s="7">
        <v>462.22241050020102</v>
      </c>
      <c r="BP31" s="7">
        <v>19652.942627952802</v>
      </c>
      <c r="BQ31" s="7">
        <v>4.8462646923360424</v>
      </c>
      <c r="BR31" s="7">
        <v>1338.8434446141648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f t="shared" si="0"/>
        <v>21458.854747759506</v>
      </c>
    </row>
    <row r="32" spans="1:76" x14ac:dyDescent="0.25">
      <c r="A32" s="2" t="s">
        <v>30</v>
      </c>
      <c r="B32" s="35">
        <v>98.479306192088274</v>
      </c>
      <c r="C32" s="35">
        <v>0.28340437825914444</v>
      </c>
      <c r="D32" s="35">
        <v>0.51151355776506569</v>
      </c>
      <c r="E32" s="35">
        <v>34.447198896430102</v>
      </c>
      <c r="F32" s="35">
        <v>583.80104630510073</v>
      </c>
      <c r="G32" s="35">
        <v>106.08369376810144</v>
      </c>
      <c r="H32" s="35">
        <v>86.782672513925775</v>
      </c>
      <c r="I32" s="35">
        <v>126.56454352606166</v>
      </c>
      <c r="J32" s="35">
        <v>42.283316390874454</v>
      </c>
      <c r="K32" s="35">
        <v>124.03983278820559</v>
      </c>
      <c r="L32" s="35">
        <v>381.10105135442598</v>
      </c>
      <c r="M32" s="35">
        <v>49.92516751784369</v>
      </c>
      <c r="N32" s="35">
        <v>100.04946861271495</v>
      </c>
      <c r="O32" s="35">
        <v>286.06890926377616</v>
      </c>
      <c r="P32" s="35">
        <v>135.27323354123897</v>
      </c>
      <c r="Q32" s="35">
        <v>123.79011323454232</v>
      </c>
      <c r="R32" s="35">
        <v>9.1704230112423062</v>
      </c>
      <c r="S32" s="35">
        <v>44.179363021625811</v>
      </c>
      <c r="T32" s="35">
        <v>94.798285680682156</v>
      </c>
      <c r="U32" s="35">
        <v>104.11928058738519</v>
      </c>
      <c r="V32" s="35">
        <v>10.542667364290901</v>
      </c>
      <c r="W32" s="35">
        <v>47.481775041512336</v>
      </c>
      <c r="X32" s="35">
        <v>19.253550352616848</v>
      </c>
      <c r="Y32" s="35">
        <v>116.42073672080373</v>
      </c>
      <c r="Z32" s="35">
        <v>5.2872029122532922</v>
      </c>
      <c r="AA32" s="35">
        <v>131.29762962673513</v>
      </c>
      <c r="AB32" s="35">
        <v>357.37766307052851</v>
      </c>
      <c r="AC32" s="35">
        <v>199.36414449999603</v>
      </c>
      <c r="AD32" s="35">
        <v>1075.4269352267145</v>
      </c>
      <c r="AE32" s="35">
        <v>485.59180759568238</v>
      </c>
      <c r="AF32" s="35">
        <v>1230.9533811139609</v>
      </c>
      <c r="AG32" s="6">
        <v>265.13374719499512</v>
      </c>
      <c r="AH32" s="35">
        <v>59.087135655812766</v>
      </c>
      <c r="AI32" s="35">
        <v>33.249324004980707</v>
      </c>
      <c r="AJ32" s="35">
        <v>607.51444754945362</v>
      </c>
      <c r="AK32" s="35">
        <v>181.37857647431875</v>
      </c>
      <c r="AL32" s="35">
        <v>24.031782228593077</v>
      </c>
      <c r="AM32" s="35">
        <v>51.05220291513826</v>
      </c>
      <c r="AN32" s="35">
        <v>13.848853872075322</v>
      </c>
      <c r="AO32" s="35">
        <v>19.018629954211356</v>
      </c>
      <c r="AP32" s="35">
        <v>32.994381069470563</v>
      </c>
      <c r="AQ32" s="35">
        <v>31.301906513644393</v>
      </c>
      <c r="AR32" s="35">
        <v>9.2895709791601995</v>
      </c>
      <c r="AS32" s="35">
        <v>11.461086214139774</v>
      </c>
      <c r="AT32" s="35">
        <v>59.496730336033679</v>
      </c>
      <c r="AU32" s="35">
        <v>6.0671078867682802</v>
      </c>
      <c r="AV32" s="35">
        <v>89.765999410840834</v>
      </c>
      <c r="AW32" s="35">
        <v>29.410173969984747</v>
      </c>
      <c r="AX32" s="35">
        <v>6.1937100956488509</v>
      </c>
      <c r="AY32" s="35">
        <v>11.371755085903407</v>
      </c>
      <c r="AZ32" s="35">
        <v>11.487464436620103</v>
      </c>
      <c r="BA32" s="35">
        <v>91.84156953352084</v>
      </c>
      <c r="BB32" s="35">
        <v>5.9513624475458231</v>
      </c>
      <c r="BC32" s="35">
        <v>38.908900596561679</v>
      </c>
      <c r="BD32" s="35">
        <v>40.834328624045384</v>
      </c>
      <c r="BE32" s="35">
        <v>108.27364600241333</v>
      </c>
      <c r="BF32" s="35">
        <v>39.06927526950313</v>
      </c>
      <c r="BG32" s="35">
        <v>111.89622480797699</v>
      </c>
      <c r="BH32" s="35">
        <v>117.81370095183532</v>
      </c>
      <c r="BI32" s="35">
        <v>37.003532528864582</v>
      </c>
      <c r="BJ32" s="35">
        <v>18.933608753747244</v>
      </c>
      <c r="BK32" s="35">
        <v>32.966404538120422</v>
      </c>
      <c r="BL32" s="35">
        <v>12.568738518794062</v>
      </c>
      <c r="BM32" s="35">
        <v>43.636333628962745</v>
      </c>
      <c r="BN32" s="35">
        <v>0</v>
      </c>
      <c r="BO32" s="35">
        <v>8384.6604632881954</v>
      </c>
      <c r="BP32" s="35">
        <v>1989.4123888050292</v>
      </c>
      <c r="BQ32" s="35">
        <v>0</v>
      </c>
      <c r="BR32" s="35">
        <v>1720.2</v>
      </c>
      <c r="BS32" s="35">
        <v>0</v>
      </c>
      <c r="BT32" s="35">
        <v>0</v>
      </c>
      <c r="BU32" s="35">
        <f>3001.73-91</f>
        <v>2910.73</v>
      </c>
      <c r="BV32" s="35">
        <v>746.56999999999994</v>
      </c>
      <c r="BW32" s="35">
        <v>530.23</v>
      </c>
      <c r="BX32" s="35">
        <f t="shared" si="0"/>
        <v>16281.802852093224</v>
      </c>
    </row>
    <row r="33" spans="1:76" x14ac:dyDescent="0.25">
      <c r="A33" s="2" t="s">
        <v>31</v>
      </c>
      <c r="B33" s="6">
        <v>1.44009969796177E-3</v>
      </c>
      <c r="C33" s="6">
        <v>5.859245757483868E-5</v>
      </c>
      <c r="D33" s="6">
        <v>2.5150925520450761E-6</v>
      </c>
      <c r="E33" s="6">
        <v>1.8547552319662985E-2</v>
      </c>
      <c r="F33" s="6">
        <v>4.1997944544037873</v>
      </c>
      <c r="G33" s="6">
        <v>6.7275124903125208E-4</v>
      </c>
      <c r="H33" s="6">
        <v>4.8250795122506293E-4</v>
      </c>
      <c r="I33" s="6">
        <v>8.4442279840055492E-3</v>
      </c>
      <c r="J33" s="6">
        <v>6.4702415821440659E-4</v>
      </c>
      <c r="K33" s="6">
        <v>1.1294584479742</v>
      </c>
      <c r="L33" s="6">
        <v>10.326521234279458</v>
      </c>
      <c r="M33" s="6">
        <v>6.5408409931619858E-3</v>
      </c>
      <c r="N33" s="6">
        <v>9.1876263857988902E-3</v>
      </c>
      <c r="O33" s="6">
        <v>5.8734063042407589</v>
      </c>
      <c r="P33" s="6">
        <v>60.782043116879819</v>
      </c>
      <c r="Q33" s="6">
        <v>5.2861979825343015</v>
      </c>
      <c r="R33" s="6">
        <v>2.4991559023005371E-3</v>
      </c>
      <c r="S33" s="6">
        <v>2.4379736612626136E-3</v>
      </c>
      <c r="T33" s="6">
        <v>2.9048615991047379E-3</v>
      </c>
      <c r="U33" s="6">
        <v>4.8250755143881694</v>
      </c>
      <c r="V33" s="6">
        <v>1.0696435274200812E-3</v>
      </c>
      <c r="W33" s="6">
        <v>1.0436949360977993E-3</v>
      </c>
      <c r="X33" s="6">
        <v>1.8274338963524001E-2</v>
      </c>
      <c r="Y33" s="6">
        <v>2.1402665219322707E-2</v>
      </c>
      <c r="Z33" s="6">
        <v>2.7762901871107248E-3</v>
      </c>
      <c r="AA33" s="6">
        <v>0.7087526991234665</v>
      </c>
      <c r="AB33" s="6">
        <v>0.3758274433769066</v>
      </c>
      <c r="AC33" s="6">
        <v>7.0495895519591678E-2</v>
      </c>
      <c r="AD33" s="6">
        <v>13.370485974685197</v>
      </c>
      <c r="AE33" s="6">
        <v>0.28733840084163914</v>
      </c>
      <c r="AF33" s="6">
        <v>68.783209164222512</v>
      </c>
      <c r="AG33" s="6">
        <v>1.9868284587672655E-5</v>
      </c>
      <c r="AH33" s="6">
        <v>3.3228991418299089E-2</v>
      </c>
      <c r="AI33" s="6">
        <v>1.2124505935103452E-3</v>
      </c>
      <c r="AJ33" s="6">
        <v>39.407067128569679</v>
      </c>
      <c r="AK33" s="6">
        <v>2.8637284937830094E-4</v>
      </c>
      <c r="AL33" s="6">
        <v>3.1888860471309221E-3</v>
      </c>
      <c r="AM33" s="6">
        <v>3.5352626710789098E-4</v>
      </c>
      <c r="AN33" s="6">
        <v>1.7140339816005279E-3</v>
      </c>
      <c r="AO33" s="6">
        <v>3.7820337227911392E-3</v>
      </c>
      <c r="AP33" s="6">
        <v>1.0301357175011169E-2</v>
      </c>
      <c r="AQ33" s="6">
        <v>4.8449317302303327E-2</v>
      </c>
      <c r="AR33" s="6">
        <v>3.2751248101172623E-3</v>
      </c>
      <c r="AS33" s="6">
        <v>2.0384876309867462E-3</v>
      </c>
      <c r="AT33" s="6">
        <v>1.369439535088708E-2</v>
      </c>
      <c r="AU33" s="6">
        <v>5.1604980260097555E-3</v>
      </c>
      <c r="AV33" s="6">
        <v>1.576075454715934E-2</v>
      </c>
      <c r="AW33" s="6">
        <v>0.62025315546245419</v>
      </c>
      <c r="AX33" s="6">
        <v>2.4623271763798706E-3</v>
      </c>
      <c r="AY33" s="6">
        <v>1.5503035213017796E-3</v>
      </c>
      <c r="AZ33" s="6">
        <v>1.4949454793437256E-3</v>
      </c>
      <c r="BA33" s="6">
        <v>0.51407637884184576</v>
      </c>
      <c r="BB33" s="6">
        <v>6.4729157753272513E-4</v>
      </c>
      <c r="BC33" s="6">
        <v>1.2434027628517084E-4</v>
      </c>
      <c r="BD33" s="6">
        <v>2.2566123335812072</v>
      </c>
      <c r="BE33" s="6">
        <v>5.2668560074431471E-3</v>
      </c>
      <c r="BF33" s="6">
        <v>1.3538884753007217E-3</v>
      </c>
      <c r="BG33" s="6">
        <v>2.7647663390266393E-3</v>
      </c>
      <c r="BH33" s="6">
        <v>5.8041842279575736E-4</v>
      </c>
      <c r="BI33" s="6">
        <v>1.566220641531692E-3</v>
      </c>
      <c r="BJ33" s="6">
        <v>5.9583986085327324E-4</v>
      </c>
      <c r="BK33" s="6">
        <v>5.7623917989721996E-3</v>
      </c>
      <c r="BL33" s="6">
        <v>3.1562287309434822E-4</v>
      </c>
      <c r="BM33" s="6">
        <v>7.0339302110255055E-4</v>
      </c>
      <c r="BN33" s="6">
        <v>0</v>
      </c>
      <c r="BO33" s="8">
        <v>86.282747344592138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f>91+183</f>
        <v>274</v>
      </c>
      <c r="BV33" s="26">
        <v>0</v>
      </c>
      <c r="BW33" s="26">
        <v>0</v>
      </c>
      <c r="BX33" s="26">
        <f t="shared" si="0"/>
        <v>360.28274734459217</v>
      </c>
    </row>
    <row r="34" spans="1:76" x14ac:dyDescent="0.25">
      <c r="A34" s="2" t="s">
        <v>32</v>
      </c>
      <c r="B34" s="5">
        <v>0.69240424680407942</v>
      </c>
      <c r="C34" s="5">
        <v>0</v>
      </c>
      <c r="D34" s="5">
        <v>1.5982191620733496E-2</v>
      </c>
      <c r="E34" s="5">
        <v>1.0940273831043936</v>
      </c>
      <c r="F34" s="5">
        <v>8.9405154487605181</v>
      </c>
      <c r="G34" s="5">
        <v>1.8455970266197248</v>
      </c>
      <c r="H34" s="5">
        <v>0.91854952890822916</v>
      </c>
      <c r="I34" s="5">
        <v>1.4129168179052938</v>
      </c>
      <c r="J34" s="5">
        <v>0.47241658722961166</v>
      </c>
      <c r="K34" s="5">
        <v>7.742173646536429</v>
      </c>
      <c r="L34" s="5">
        <v>23.237918544727485</v>
      </c>
      <c r="M34" s="5">
        <v>2.809311683519184</v>
      </c>
      <c r="N34" s="5">
        <v>0.63221568630231428</v>
      </c>
      <c r="O34" s="5">
        <v>5.7035031077760809</v>
      </c>
      <c r="P34" s="5">
        <v>9.5957794843615662</v>
      </c>
      <c r="Q34" s="5">
        <v>3.7265357812761368</v>
      </c>
      <c r="R34" s="5">
        <v>0.51489425822374635</v>
      </c>
      <c r="S34" s="5">
        <v>1.5712145465710519</v>
      </c>
      <c r="T34" s="5">
        <v>3.7969730813962546</v>
      </c>
      <c r="U34" s="5">
        <v>5.0762176512000776</v>
      </c>
      <c r="V34" s="5">
        <v>0.18906452542750779</v>
      </c>
      <c r="W34" s="5">
        <v>0.43736046982635463</v>
      </c>
      <c r="X34" s="5">
        <v>0.47999650762772422</v>
      </c>
      <c r="Y34" s="5">
        <v>1.5357033917940965</v>
      </c>
      <c r="Z34" s="5">
        <v>7.5414176709300187E-2</v>
      </c>
      <c r="AA34" s="5">
        <v>10.023816379005151</v>
      </c>
      <c r="AB34" s="5">
        <v>21.945308962429213</v>
      </c>
      <c r="AC34" s="5">
        <v>18.376350159797688</v>
      </c>
      <c r="AD34" s="5">
        <v>35.121601537409383</v>
      </c>
      <c r="AE34" s="5">
        <v>4.1480001602226659</v>
      </c>
      <c r="AF34" s="35">
        <v>18.257672789902536</v>
      </c>
      <c r="AG34" s="6">
        <v>0.26749056841895014</v>
      </c>
      <c r="AH34" s="5">
        <v>75.327669874327526</v>
      </c>
      <c r="AI34" s="5">
        <v>3.5657625218412061</v>
      </c>
      <c r="AJ34" s="35">
        <v>33.271925551341376</v>
      </c>
      <c r="AK34" s="5">
        <v>0.8488826570351935</v>
      </c>
      <c r="AL34" s="5">
        <v>1.4324383806902792</v>
      </c>
      <c r="AM34" s="5">
        <v>0.72747458419502342</v>
      </c>
      <c r="AN34" s="5">
        <v>2.149477902879338</v>
      </c>
      <c r="AO34" s="5">
        <v>1.6269262369932818</v>
      </c>
      <c r="AP34" s="5">
        <v>3.3199334752066907</v>
      </c>
      <c r="AQ34" s="5">
        <v>3.9388709768953767</v>
      </c>
      <c r="AR34" s="5">
        <v>0.97147596198186958</v>
      </c>
      <c r="AS34" s="5">
        <v>1.2241284891478768</v>
      </c>
      <c r="AT34" s="5">
        <v>4.0707665390591581</v>
      </c>
      <c r="AU34" s="5">
        <v>0.24960569720525824</v>
      </c>
      <c r="AV34" s="5">
        <v>6.2830313551222368</v>
      </c>
      <c r="AW34" s="5">
        <v>2.434759056169908</v>
      </c>
      <c r="AX34" s="5">
        <v>0.39711439741930182</v>
      </c>
      <c r="AY34" s="5">
        <v>0.910105967675918</v>
      </c>
      <c r="AZ34" s="5">
        <v>0.36006915537654749</v>
      </c>
      <c r="BA34" s="5">
        <v>23.182525831552809</v>
      </c>
      <c r="BB34" s="5">
        <v>0.55866897650141234</v>
      </c>
      <c r="BC34" s="5">
        <v>5.7504855330598126E-2</v>
      </c>
      <c r="BD34" s="5">
        <v>7.5967293760611474</v>
      </c>
      <c r="BE34" s="5">
        <v>2.4774665017365538</v>
      </c>
      <c r="BF34" s="5">
        <v>1.4499052532362178</v>
      </c>
      <c r="BG34" s="5">
        <v>3.2348708331814962</v>
      </c>
      <c r="BH34" s="5">
        <v>0.76726462785879113</v>
      </c>
      <c r="BI34" s="5">
        <v>1.1481832618246215</v>
      </c>
      <c r="BJ34" s="5">
        <v>0.31318778658629831</v>
      </c>
      <c r="BK34" s="5">
        <v>0.65244608959649941</v>
      </c>
      <c r="BL34" s="5">
        <v>0.12805547096876091</v>
      </c>
      <c r="BM34" s="5">
        <v>1.4957309267012797</v>
      </c>
      <c r="BN34" s="5">
        <v>0</v>
      </c>
      <c r="BO34" s="5">
        <v>376.99459168844209</v>
      </c>
      <c r="BP34" s="5">
        <v>11.341229758801973</v>
      </c>
      <c r="BQ34" s="5">
        <v>0</v>
      </c>
      <c r="BR34" s="5">
        <v>0</v>
      </c>
      <c r="BS34" s="5">
        <v>0</v>
      </c>
      <c r="BT34" s="5">
        <v>0</v>
      </c>
      <c r="BU34" s="5">
        <v>794.36999999999989</v>
      </c>
      <c r="BV34" s="5">
        <v>581.88</v>
      </c>
      <c r="BW34" s="5">
        <v>2925.47</v>
      </c>
      <c r="BX34" s="5">
        <f t="shared" si="0"/>
        <v>4690.0558214472439</v>
      </c>
    </row>
    <row r="35" spans="1:76" x14ac:dyDescent="0.25">
      <c r="A35" s="2" t="s">
        <v>33</v>
      </c>
      <c r="B35" s="7">
        <v>4.9257042039097296E-2</v>
      </c>
      <c r="C35" s="7">
        <v>6.3414998960717997E-3</v>
      </c>
      <c r="D35" s="7">
        <v>6.882402838524245E-3</v>
      </c>
      <c r="E35" s="7">
        <v>1.7254310025837827E-2</v>
      </c>
      <c r="F35" s="7">
        <v>0.53851969618066442</v>
      </c>
      <c r="G35" s="7">
        <v>1.5146596063295266</v>
      </c>
      <c r="H35" s="7">
        <v>3.8075952792366599E-2</v>
      </c>
      <c r="I35" s="7">
        <v>4.736854027580209E-2</v>
      </c>
      <c r="J35" s="7">
        <v>8.5802973384144068E-2</v>
      </c>
      <c r="K35" s="7">
        <v>0.14629704098070578</v>
      </c>
      <c r="L35" s="7">
        <v>1.5362317078162664</v>
      </c>
      <c r="M35" s="7">
        <v>1.3785707988409535</v>
      </c>
      <c r="N35" s="7">
        <v>0.28083873275589322</v>
      </c>
      <c r="O35" s="7">
        <v>0.3404263584240026</v>
      </c>
      <c r="P35" s="7">
        <v>1.7553088085363622</v>
      </c>
      <c r="Q35" s="7">
        <v>2.7875394060093526</v>
      </c>
      <c r="R35" s="7">
        <v>0.6182539096727423</v>
      </c>
      <c r="S35" s="7">
        <v>0.37526998670921796</v>
      </c>
      <c r="T35" s="7">
        <v>5.4230119387699371</v>
      </c>
      <c r="U35" s="7">
        <v>1.5096961347859141</v>
      </c>
      <c r="V35" s="7">
        <v>0.89520161365073303</v>
      </c>
      <c r="W35" s="7">
        <v>0.14067275739275195</v>
      </c>
      <c r="X35" s="7">
        <v>3.0617895882992596</v>
      </c>
      <c r="Y35" s="7">
        <v>0.20257885648138224</v>
      </c>
      <c r="Z35" s="7">
        <v>3.883886444233767E-3</v>
      </c>
      <c r="AA35" s="7">
        <v>7.5896382812983318E-2</v>
      </c>
      <c r="AB35" s="7">
        <v>3.3915936788314429</v>
      </c>
      <c r="AC35" s="7">
        <v>2.9939208522450005</v>
      </c>
      <c r="AD35" s="7">
        <v>22.216204769886069</v>
      </c>
      <c r="AE35" s="7">
        <v>17.342843776920319</v>
      </c>
      <c r="AF35" s="35">
        <v>3.5365415128265263</v>
      </c>
      <c r="AG35" s="6">
        <v>4.8528150612925751E-2</v>
      </c>
      <c r="AH35" s="7">
        <v>0.61112986902301369</v>
      </c>
      <c r="AI35" s="7">
        <v>3.7516938146915519</v>
      </c>
      <c r="AJ35" s="35">
        <v>71.473438095947245</v>
      </c>
      <c r="AK35" s="7">
        <v>14.131716785335705</v>
      </c>
      <c r="AL35" s="7">
        <v>4.8039674696190991E-2</v>
      </c>
      <c r="AM35" s="7">
        <v>4.0781425113487833E-2</v>
      </c>
      <c r="AN35" s="7">
        <v>0.22594079896124433</v>
      </c>
      <c r="AO35" s="7">
        <v>0.39402476850502371</v>
      </c>
      <c r="AP35" s="7">
        <v>1.1743667944189775</v>
      </c>
      <c r="AQ35" s="7">
        <v>10.461408894644846</v>
      </c>
      <c r="AR35" s="7">
        <v>0.10299407485595445</v>
      </c>
      <c r="AS35" s="7">
        <v>0.4677498014807569</v>
      </c>
      <c r="AT35" s="7">
        <v>7.7457614819707754E-2</v>
      </c>
      <c r="AU35" s="7">
        <v>1.3776749531643588E-2</v>
      </c>
      <c r="AV35" s="7">
        <v>1.2775872581820689</v>
      </c>
      <c r="AW35" s="7">
        <v>0.33172333080403599</v>
      </c>
      <c r="AX35" s="7">
        <v>0.33062745026396761</v>
      </c>
      <c r="AY35" s="7">
        <v>3.0998744120155998E-2</v>
      </c>
      <c r="AZ35" s="7">
        <v>2.3934709348501431E-2</v>
      </c>
      <c r="BA35" s="7">
        <v>0.92387211798451285</v>
      </c>
      <c r="BB35" s="7">
        <v>1.9888582278163373E-2</v>
      </c>
      <c r="BC35" s="7">
        <v>139.40310850651616</v>
      </c>
      <c r="BD35" s="7">
        <v>0.15242952323925882</v>
      </c>
      <c r="BE35" s="7">
        <v>0.56352833052166462</v>
      </c>
      <c r="BF35" s="7">
        <v>0.34598855741729151</v>
      </c>
      <c r="BG35" s="7">
        <v>0.38903172681498244</v>
      </c>
      <c r="BH35" s="7">
        <v>9.2776594251705966E-2</v>
      </c>
      <c r="BI35" s="7">
        <v>0.16851463901815994</v>
      </c>
      <c r="BJ35" s="7">
        <v>6.1588290377070087E-2</v>
      </c>
      <c r="BK35" s="7">
        <v>0.39208487375512058</v>
      </c>
      <c r="BL35" s="7">
        <v>1.2997137466192389E-2</v>
      </c>
      <c r="BM35" s="7">
        <v>5.9290298852710491E-2</v>
      </c>
      <c r="BN35" s="7">
        <v>0</v>
      </c>
      <c r="BO35" s="7">
        <v>319.94868409834157</v>
      </c>
      <c r="BP35" s="7">
        <v>174.21576032766302</v>
      </c>
      <c r="BQ35" s="7">
        <v>0</v>
      </c>
      <c r="BR35" s="7">
        <v>0</v>
      </c>
      <c r="BS35" s="7">
        <v>0</v>
      </c>
      <c r="BT35" s="7">
        <v>0</v>
      </c>
      <c r="BU35" s="7">
        <v>1523.4270000000001</v>
      </c>
      <c r="BV35" s="7">
        <v>359.85538999999994</v>
      </c>
      <c r="BW35" s="7">
        <v>699.94769999999994</v>
      </c>
      <c r="BX35" s="7">
        <f t="shared" si="0"/>
        <v>3077.3945344260046</v>
      </c>
    </row>
    <row r="36" spans="1:76" x14ac:dyDescent="0.25">
      <c r="A36" s="2" t="s">
        <v>34</v>
      </c>
      <c r="B36" s="35">
        <v>15.44800210807208</v>
      </c>
      <c r="C36" s="35">
        <v>2.6399377975205047E-2</v>
      </c>
      <c r="D36" s="35">
        <v>7.0686146134298076</v>
      </c>
      <c r="E36" s="35">
        <v>7.9175387105827824</v>
      </c>
      <c r="F36" s="35">
        <v>144.95713327219528</v>
      </c>
      <c r="G36" s="35">
        <v>16.386555196909327</v>
      </c>
      <c r="H36" s="35">
        <v>10.038966494092717</v>
      </c>
      <c r="I36" s="35">
        <v>22.326170034394138</v>
      </c>
      <c r="J36" s="35">
        <v>9.2473980708261845</v>
      </c>
      <c r="K36" s="35">
        <v>71.388977199620115</v>
      </c>
      <c r="L36" s="35">
        <v>219.27825681663791</v>
      </c>
      <c r="M36" s="35">
        <v>14.582854183376345</v>
      </c>
      <c r="N36" s="35">
        <v>15.332830336875976</v>
      </c>
      <c r="O36" s="35">
        <v>34.034799303037133</v>
      </c>
      <c r="P36" s="35">
        <v>51.325467603716739</v>
      </c>
      <c r="Q36" s="35">
        <v>21.57785480470729</v>
      </c>
      <c r="R36" s="35">
        <v>6.5535584730376133</v>
      </c>
      <c r="S36" s="35">
        <v>10.002596572045075</v>
      </c>
      <c r="T36" s="35">
        <v>23.410338042059792</v>
      </c>
      <c r="U36" s="35">
        <v>95.554916947891712</v>
      </c>
      <c r="V36" s="35">
        <v>4.216518731450674</v>
      </c>
      <c r="W36" s="35">
        <v>14.322720838855936</v>
      </c>
      <c r="X36" s="35">
        <v>8.6679223328810213</v>
      </c>
      <c r="Y36" s="35">
        <v>36.187450604570174</v>
      </c>
      <c r="Z36" s="35">
        <v>1.2084160924334533</v>
      </c>
      <c r="AA36" s="35">
        <v>41.933354575909938</v>
      </c>
      <c r="AB36" s="35">
        <v>88.215945015369968</v>
      </c>
      <c r="AC36" s="35">
        <v>177.59295108824421</v>
      </c>
      <c r="AD36" s="35">
        <v>1053.5642307127266</v>
      </c>
      <c r="AE36" s="35">
        <v>435.48098861126414</v>
      </c>
      <c r="AF36" s="35">
        <v>2094.7716178335922</v>
      </c>
      <c r="AG36" s="6">
        <v>94.346646528869613</v>
      </c>
      <c r="AH36" s="35">
        <v>909.74256206661607</v>
      </c>
      <c r="AI36" s="35">
        <v>198.16337801174603</v>
      </c>
      <c r="AJ36" s="35">
        <v>2034.2127500705324</v>
      </c>
      <c r="AK36" s="35">
        <v>75.329165248768959</v>
      </c>
      <c r="AL36" s="35">
        <v>23.660804238956683</v>
      </c>
      <c r="AM36" s="35">
        <v>16.800499427346637</v>
      </c>
      <c r="AN36" s="35">
        <v>5.7173706285687125</v>
      </c>
      <c r="AO36" s="35">
        <v>65.76116700035675</v>
      </c>
      <c r="AP36" s="35">
        <v>190.37277742854911</v>
      </c>
      <c r="AQ36" s="35">
        <v>48.464556576220772</v>
      </c>
      <c r="AR36" s="35">
        <v>12.711141790959289</v>
      </c>
      <c r="AS36" s="35">
        <v>25.943786775150151</v>
      </c>
      <c r="AT36" s="35">
        <v>54.438661061609359</v>
      </c>
      <c r="AU36" s="35">
        <v>4.297907082788706</v>
      </c>
      <c r="AV36" s="35">
        <v>85.718035835727889</v>
      </c>
      <c r="AW36" s="35">
        <v>17.912170947357328</v>
      </c>
      <c r="AX36" s="35">
        <v>4.3431496925994448</v>
      </c>
      <c r="AY36" s="35">
        <v>15.857254165714183</v>
      </c>
      <c r="AZ36" s="35">
        <v>4.7805332880841904</v>
      </c>
      <c r="BA36" s="35">
        <v>88.873522656698213</v>
      </c>
      <c r="BB36" s="35">
        <v>6.3355920603369063</v>
      </c>
      <c r="BC36" s="35">
        <v>16.216047685723311</v>
      </c>
      <c r="BD36" s="35">
        <v>44.441380029580984</v>
      </c>
      <c r="BE36" s="35">
        <v>54.112806962023981</v>
      </c>
      <c r="BF36" s="35">
        <v>18.981303012364155</v>
      </c>
      <c r="BG36" s="35">
        <v>46.497834936288861</v>
      </c>
      <c r="BH36" s="35">
        <v>18.75294556581839</v>
      </c>
      <c r="BI36" s="35">
        <v>8.1579303330672559</v>
      </c>
      <c r="BJ36" s="35">
        <v>5.3603519511144153</v>
      </c>
      <c r="BK36" s="35">
        <v>34.951076541699081</v>
      </c>
      <c r="BL36" s="35">
        <v>3.4480978836669389</v>
      </c>
      <c r="BM36" s="35">
        <v>6.680442292534452</v>
      </c>
      <c r="BN36" s="35">
        <v>0</v>
      </c>
      <c r="BO36" s="35">
        <v>9102.2835747310128</v>
      </c>
      <c r="BP36" s="35">
        <v>232.04589369051973</v>
      </c>
      <c r="BQ36" s="35">
        <v>0</v>
      </c>
      <c r="BR36" s="35">
        <v>4643.2</v>
      </c>
      <c r="BS36" s="35">
        <v>0</v>
      </c>
      <c r="BT36" s="35">
        <v>0</v>
      </c>
      <c r="BU36" s="35">
        <f>5154.9-183</f>
        <v>4971.8999999999996</v>
      </c>
      <c r="BV36" s="35">
        <v>1470.7700000000002</v>
      </c>
      <c r="BW36" s="35">
        <v>2395.3000000000002</v>
      </c>
      <c r="BX36" s="35">
        <f t="shared" si="0"/>
        <v>22815.499468421534</v>
      </c>
    </row>
    <row r="37" spans="1:76" x14ac:dyDescent="0.25">
      <c r="A37" s="2" t="s">
        <v>35</v>
      </c>
      <c r="B37" s="7">
        <v>2.3742419140129223</v>
      </c>
      <c r="C37" s="7">
        <v>4.1838182516292365E-2</v>
      </c>
      <c r="D37" s="7">
        <v>2.8833365995073273E-4</v>
      </c>
      <c r="E37" s="7">
        <v>0.70614522343945096</v>
      </c>
      <c r="F37" s="7">
        <v>31.84980685068729</v>
      </c>
      <c r="G37" s="7">
        <v>14.494238915738144</v>
      </c>
      <c r="H37" s="7">
        <v>3.3874733949533931</v>
      </c>
      <c r="I37" s="7">
        <v>3.4213868631266862</v>
      </c>
      <c r="J37" s="7">
        <v>36.215726145508683</v>
      </c>
      <c r="K37" s="7">
        <v>2.3245536148880799</v>
      </c>
      <c r="L37" s="7">
        <v>18.973686801815838</v>
      </c>
      <c r="M37" s="7">
        <v>3.2074807425745351</v>
      </c>
      <c r="N37" s="7">
        <v>4.6047325749237382</v>
      </c>
      <c r="O37" s="7">
        <v>7.9786478717150748</v>
      </c>
      <c r="P37" s="7">
        <v>5.0022173907209364</v>
      </c>
      <c r="Q37" s="7">
        <v>14.033237261900451</v>
      </c>
      <c r="R37" s="7">
        <v>5.3616039454119546</v>
      </c>
      <c r="S37" s="7">
        <v>2.4211980917323532</v>
      </c>
      <c r="T37" s="7">
        <v>5.8896691311942906</v>
      </c>
      <c r="U37" s="7">
        <v>6.8861808285279471</v>
      </c>
      <c r="V37" s="7">
        <v>0.89543084807468432</v>
      </c>
      <c r="W37" s="7">
        <v>6.8835147796426348</v>
      </c>
      <c r="X37" s="7">
        <v>8.8798601591618418</v>
      </c>
      <c r="Y37" s="7">
        <v>85.541260689967515</v>
      </c>
      <c r="Z37" s="7">
        <v>29.058234413271794</v>
      </c>
      <c r="AA37" s="7">
        <v>5.9356128312712908</v>
      </c>
      <c r="AB37" s="7">
        <v>42.104805387921935</v>
      </c>
      <c r="AC37" s="7">
        <v>35.196539144767385</v>
      </c>
      <c r="AD37" s="7">
        <v>290.55632832167174</v>
      </c>
      <c r="AE37" s="7">
        <v>157.47477853589669</v>
      </c>
      <c r="AF37" s="35">
        <v>23.578576603029376</v>
      </c>
      <c r="AG37" s="6">
        <v>3.320584653050787</v>
      </c>
      <c r="AH37" s="7">
        <v>0.51335946685035971</v>
      </c>
      <c r="AI37" s="7">
        <v>0.46980971720453629</v>
      </c>
      <c r="AJ37" s="35">
        <v>137.10371584359788</v>
      </c>
      <c r="AK37" s="7">
        <v>202.25736128263779</v>
      </c>
      <c r="AL37" s="7">
        <v>11.920431544597431</v>
      </c>
      <c r="AM37" s="7">
        <v>164.27469697388395</v>
      </c>
      <c r="AN37" s="7">
        <v>14.851511036464657</v>
      </c>
      <c r="AO37" s="7">
        <v>65.677913803005126</v>
      </c>
      <c r="AP37" s="7">
        <v>15.012578703658921</v>
      </c>
      <c r="AQ37" s="7">
        <v>136.61397689539066</v>
      </c>
      <c r="AR37" s="7">
        <v>41.906307059005989</v>
      </c>
      <c r="AS37" s="7">
        <v>98.30487125038286</v>
      </c>
      <c r="AT37" s="7">
        <v>76.694267355198093</v>
      </c>
      <c r="AU37" s="7">
        <v>10.348492143995557</v>
      </c>
      <c r="AV37" s="7">
        <v>31.850086795065511</v>
      </c>
      <c r="AW37" s="7">
        <v>30.581828668986113</v>
      </c>
      <c r="AX37" s="7">
        <v>6.1504588681802117</v>
      </c>
      <c r="AY37" s="7">
        <v>8.6527129424104654</v>
      </c>
      <c r="AZ37" s="7">
        <v>39.544446460744062</v>
      </c>
      <c r="BA37" s="7">
        <v>6.6908801685615602</v>
      </c>
      <c r="BB37" s="7">
        <v>22.098547133278924</v>
      </c>
      <c r="BC37" s="7">
        <v>3.320158858208345</v>
      </c>
      <c r="BD37" s="7">
        <v>162.46611361876478</v>
      </c>
      <c r="BE37" s="7">
        <v>515.16903254725992</v>
      </c>
      <c r="BF37" s="7">
        <v>32.64363203406365</v>
      </c>
      <c r="BG37" s="7">
        <v>99.784980140723476</v>
      </c>
      <c r="BH37" s="7">
        <v>41.244913542379749</v>
      </c>
      <c r="BI37" s="7">
        <v>6.1002832608886717</v>
      </c>
      <c r="BJ37" s="7">
        <v>9.3216181525957627</v>
      </c>
      <c r="BK37" s="7">
        <v>96.764175071088587</v>
      </c>
      <c r="BL37" s="7">
        <v>8.2637695188368969</v>
      </c>
      <c r="BM37" s="7">
        <v>6.9411318391234369</v>
      </c>
      <c r="BN37" s="7">
        <v>0</v>
      </c>
      <c r="BO37" s="7">
        <v>2962.9883535482322</v>
      </c>
      <c r="BP37" s="7">
        <v>175.59954113778679</v>
      </c>
      <c r="BQ37" s="7">
        <v>0</v>
      </c>
      <c r="BR37" s="7">
        <v>0</v>
      </c>
      <c r="BS37" s="7">
        <v>0</v>
      </c>
      <c r="BT37" s="7">
        <v>0</v>
      </c>
      <c r="BU37" s="7">
        <v>151.51999999999998</v>
      </c>
      <c r="BV37" s="7">
        <v>14.15</v>
      </c>
      <c r="BW37" s="7">
        <v>235.10999999999999</v>
      </c>
      <c r="BX37" s="7">
        <f t="shared" si="0"/>
        <v>3539.3678946860191</v>
      </c>
    </row>
    <row r="38" spans="1:76" x14ac:dyDescent="0.25">
      <c r="A38" s="2" t="s">
        <v>36</v>
      </c>
      <c r="B38" s="5">
        <v>10.301022534579275</v>
      </c>
      <c r="C38" s="5">
        <v>2.6112957133827093E-3</v>
      </c>
      <c r="D38" s="5">
        <v>7.8667441864533846E-4</v>
      </c>
      <c r="E38" s="5">
        <v>1.249358460292368</v>
      </c>
      <c r="F38" s="5">
        <v>27.69995152802414</v>
      </c>
      <c r="G38" s="5">
        <v>5.9033115017761322</v>
      </c>
      <c r="H38" s="5">
        <v>2.3990607646469142</v>
      </c>
      <c r="I38" s="5">
        <v>3.0159513127976072</v>
      </c>
      <c r="J38" s="5">
        <v>2.3511570168939691</v>
      </c>
      <c r="K38" s="5">
        <v>10.415232660982356</v>
      </c>
      <c r="L38" s="5">
        <v>27.584338405018926</v>
      </c>
      <c r="M38" s="5">
        <v>18.122839192148383</v>
      </c>
      <c r="N38" s="5">
        <v>6.2099020540790297</v>
      </c>
      <c r="O38" s="5">
        <v>11.683331701259528</v>
      </c>
      <c r="P38" s="5">
        <v>8.3578104751765459</v>
      </c>
      <c r="Q38" s="5">
        <v>23.41704189762256</v>
      </c>
      <c r="R38" s="5">
        <v>5.6476290049486133</v>
      </c>
      <c r="S38" s="5">
        <v>9.3382772412552697</v>
      </c>
      <c r="T38" s="5">
        <v>10.575464353192867</v>
      </c>
      <c r="U38" s="5">
        <v>11.724088130058034</v>
      </c>
      <c r="V38" s="5">
        <v>2.7806022812962481</v>
      </c>
      <c r="W38" s="5">
        <v>6.2154161740561022</v>
      </c>
      <c r="X38" s="5">
        <v>9.6021136933353173</v>
      </c>
      <c r="Y38" s="5">
        <v>25.91097446469059</v>
      </c>
      <c r="Z38" s="5">
        <v>1.9686934083799104</v>
      </c>
      <c r="AA38" s="5">
        <v>4.6023740226060621</v>
      </c>
      <c r="AB38" s="5">
        <v>107.56284259697277</v>
      </c>
      <c r="AC38" s="5">
        <v>33.823716637858851</v>
      </c>
      <c r="AD38" s="5">
        <v>308.11241871215481</v>
      </c>
      <c r="AE38" s="5">
        <v>212.21999701693127</v>
      </c>
      <c r="AF38" s="35">
        <v>15.300972428876445</v>
      </c>
      <c r="AG38" s="6">
        <v>0.28064289697848049</v>
      </c>
      <c r="AH38" s="5">
        <v>2.2317940279198023</v>
      </c>
      <c r="AI38" s="5">
        <v>49.559003172643102</v>
      </c>
      <c r="AJ38" s="35">
        <v>330.78959551374805</v>
      </c>
      <c r="AK38" s="5">
        <v>10.562500139657176</v>
      </c>
      <c r="AL38" s="5">
        <v>28.036733281824052</v>
      </c>
      <c r="AM38" s="5">
        <v>19.549257253559798</v>
      </c>
      <c r="AN38" s="5">
        <v>49.928486959875812</v>
      </c>
      <c r="AO38" s="5">
        <v>26.674674466171442</v>
      </c>
      <c r="AP38" s="5">
        <v>41.432703182156011</v>
      </c>
      <c r="AQ38" s="5">
        <v>156.92835155882949</v>
      </c>
      <c r="AR38" s="5">
        <v>22.001880214257703</v>
      </c>
      <c r="AS38" s="5">
        <v>164.14953121081817</v>
      </c>
      <c r="AT38" s="5">
        <v>33.080755765377681</v>
      </c>
      <c r="AU38" s="5">
        <v>3.5008202729141775</v>
      </c>
      <c r="AV38" s="5">
        <v>214.71933547790957</v>
      </c>
      <c r="AW38" s="5">
        <v>51.710711937025955</v>
      </c>
      <c r="AX38" s="5">
        <v>8.9582432272748296</v>
      </c>
      <c r="AY38" s="5">
        <v>9.3511308696864468</v>
      </c>
      <c r="AZ38" s="5">
        <v>3.0749477627799378</v>
      </c>
      <c r="BA38" s="5">
        <v>6.9697607458918487</v>
      </c>
      <c r="BB38" s="5">
        <v>5.0950126433722112</v>
      </c>
      <c r="BC38" s="5">
        <v>168.75190533459326</v>
      </c>
      <c r="BD38" s="5">
        <v>40.067236601952715</v>
      </c>
      <c r="BE38" s="5">
        <v>78.375613872074027</v>
      </c>
      <c r="BF38" s="5">
        <v>133.05421553045224</v>
      </c>
      <c r="BG38" s="5">
        <v>232.16138164049454</v>
      </c>
      <c r="BH38" s="5">
        <v>63.131379872227797</v>
      </c>
      <c r="BI38" s="5">
        <v>57.580445607311518</v>
      </c>
      <c r="BJ38" s="5">
        <v>41.496953437963256</v>
      </c>
      <c r="BK38" s="5">
        <v>169.12069454456878</v>
      </c>
      <c r="BL38" s="5">
        <v>7.5602006585311159</v>
      </c>
      <c r="BM38" s="5">
        <v>42.46310436906154</v>
      </c>
      <c r="BN38" s="5">
        <v>0</v>
      </c>
      <c r="BO38" s="5">
        <v>3196.5192942896888</v>
      </c>
      <c r="BP38" s="5">
        <v>9271.3012659277738</v>
      </c>
      <c r="BQ38" s="5">
        <v>0</v>
      </c>
      <c r="BR38" s="5">
        <v>0</v>
      </c>
      <c r="BS38" s="5">
        <v>0</v>
      </c>
      <c r="BT38" s="5">
        <v>0</v>
      </c>
      <c r="BU38" s="5">
        <v>747.07000999999991</v>
      </c>
      <c r="BV38" s="5">
        <v>140.30000000000001</v>
      </c>
      <c r="BW38" s="5">
        <v>453.51995999999997</v>
      </c>
      <c r="BX38" s="5">
        <f t="shared" si="0"/>
        <v>13808.71053021746</v>
      </c>
    </row>
    <row r="39" spans="1:76" x14ac:dyDescent="0.25">
      <c r="A39" s="2" t="s">
        <v>37</v>
      </c>
      <c r="B39" s="7">
        <v>1.5780562192274719</v>
      </c>
      <c r="C39" s="7">
        <v>1.5547371675312877E-4</v>
      </c>
      <c r="D39" s="7">
        <v>3.2718048852449077E-6</v>
      </c>
      <c r="E39" s="7">
        <v>0.44434739726458744</v>
      </c>
      <c r="F39" s="7">
        <v>70.952648543579713</v>
      </c>
      <c r="G39" s="7">
        <v>6.8341952992395889</v>
      </c>
      <c r="H39" s="7">
        <v>3.8142853762093676</v>
      </c>
      <c r="I39" s="7">
        <v>1.2572543678370784</v>
      </c>
      <c r="J39" s="7">
        <v>21.934725425458556</v>
      </c>
      <c r="K39" s="7">
        <v>6.0483258637774728</v>
      </c>
      <c r="L39" s="7">
        <v>12.219453478824427</v>
      </c>
      <c r="M39" s="7">
        <v>6.032291901580261</v>
      </c>
      <c r="N39" s="7">
        <v>1.6221636205387002</v>
      </c>
      <c r="O39" s="7">
        <v>6.3517925079173416</v>
      </c>
      <c r="P39" s="7">
        <v>2.0783155287359421</v>
      </c>
      <c r="Q39" s="7">
        <v>7.1849338551503248</v>
      </c>
      <c r="R39" s="7">
        <v>3.2586263158746194</v>
      </c>
      <c r="S39" s="7">
        <v>3.0315402748073512</v>
      </c>
      <c r="T39" s="7">
        <v>2.5683394264501596</v>
      </c>
      <c r="U39" s="7">
        <v>5.5647982485261922</v>
      </c>
      <c r="V39" s="7">
        <v>0.40742718032916164</v>
      </c>
      <c r="W39" s="7">
        <v>10.100222511402073</v>
      </c>
      <c r="X39" s="7">
        <v>0.79270164034894375</v>
      </c>
      <c r="Y39" s="7">
        <v>8.4586887983434043</v>
      </c>
      <c r="Z39" s="7">
        <v>0.51845881964790497</v>
      </c>
      <c r="AA39" s="7">
        <v>1.7468180505664457</v>
      </c>
      <c r="AB39" s="7">
        <v>34.600244435476483</v>
      </c>
      <c r="AC39" s="7">
        <v>76.334046596004811</v>
      </c>
      <c r="AD39" s="7">
        <v>75.249028118849182</v>
      </c>
      <c r="AE39" s="7">
        <v>88.030840825262118</v>
      </c>
      <c r="AF39" s="35">
        <v>9.1365571361982543</v>
      </c>
      <c r="AG39" s="6">
        <v>0.19021395901296642</v>
      </c>
      <c r="AH39" s="7">
        <v>1.576246907264333</v>
      </c>
      <c r="AI39" s="7">
        <v>6.8192953885428222</v>
      </c>
      <c r="AJ39" s="35">
        <v>67.702181148145684</v>
      </c>
      <c r="AK39" s="7">
        <v>3.4739052658033258</v>
      </c>
      <c r="AL39" s="7">
        <v>9.1236684088722644</v>
      </c>
      <c r="AM39" s="7">
        <v>71.11161270896045</v>
      </c>
      <c r="AN39" s="7">
        <v>64.021490143613889</v>
      </c>
      <c r="AO39" s="7">
        <v>34.481193632342432</v>
      </c>
      <c r="AP39" s="7">
        <v>103.22128528649016</v>
      </c>
      <c r="AQ39" s="7">
        <v>23.676329754508689</v>
      </c>
      <c r="AR39" s="7">
        <v>3.9870999635954494</v>
      </c>
      <c r="AS39" s="7">
        <v>38.634305732015662</v>
      </c>
      <c r="AT39" s="7">
        <v>14.927343501686982</v>
      </c>
      <c r="AU39" s="7">
        <v>0.97361088803841223</v>
      </c>
      <c r="AV39" s="7">
        <v>70.92535980797166</v>
      </c>
      <c r="AW39" s="7">
        <v>13.551411232217921</v>
      </c>
      <c r="AX39" s="7">
        <v>3.7905062404936656</v>
      </c>
      <c r="AY39" s="7">
        <v>454.22716878178107</v>
      </c>
      <c r="AZ39" s="7">
        <v>3.4561381744789266</v>
      </c>
      <c r="BA39" s="7">
        <v>7.5418339552581566</v>
      </c>
      <c r="BB39" s="7">
        <v>11.870753604713274</v>
      </c>
      <c r="BC39" s="7">
        <v>5.7603619940187896</v>
      </c>
      <c r="BD39" s="7">
        <v>19.603369677266429</v>
      </c>
      <c r="BE39" s="7">
        <v>41.470764950180218</v>
      </c>
      <c r="BF39" s="7">
        <v>45.692255723663735</v>
      </c>
      <c r="BG39" s="7">
        <v>25.600843729866877</v>
      </c>
      <c r="BH39" s="7">
        <v>7.52323660535522</v>
      </c>
      <c r="BI39" s="7">
        <v>15.942548022713263</v>
      </c>
      <c r="BJ39" s="7">
        <v>7.3812567635561264</v>
      </c>
      <c r="BK39" s="7">
        <v>23.869781943952397</v>
      </c>
      <c r="BL39" s="7">
        <v>1.0819967860678048</v>
      </c>
      <c r="BM39" s="7">
        <v>4.8515150093907868</v>
      </c>
      <c r="BN39" s="7">
        <v>0</v>
      </c>
      <c r="BO39" s="7">
        <v>1676.231503969301</v>
      </c>
      <c r="BP39" s="7">
        <v>833.67632547008373</v>
      </c>
      <c r="BQ39" s="7">
        <v>0</v>
      </c>
      <c r="BR39" s="7">
        <v>0</v>
      </c>
      <c r="BS39" s="7">
        <v>475.66045896818736</v>
      </c>
      <c r="BT39" s="7">
        <v>0</v>
      </c>
      <c r="BU39" s="7">
        <v>559.75883917119882</v>
      </c>
      <c r="BV39" s="7">
        <v>37.497368405589903</v>
      </c>
      <c r="BW39" s="7">
        <v>93.354813369015048</v>
      </c>
      <c r="BX39" s="7">
        <f t="shared" si="0"/>
        <v>3676.1793093533761</v>
      </c>
    </row>
    <row r="40" spans="1:76" x14ac:dyDescent="0.25">
      <c r="A40" s="2" t="s">
        <v>38</v>
      </c>
      <c r="B40" s="5">
        <v>0.46324611840694518</v>
      </c>
      <c r="C40" s="5">
        <v>4.6743837430197438E-4</v>
      </c>
      <c r="D40" s="5">
        <v>1.5889592148836585E-4</v>
      </c>
      <c r="E40" s="5">
        <v>0.28445355287602497</v>
      </c>
      <c r="F40" s="5">
        <v>131.82647774847561</v>
      </c>
      <c r="G40" s="5">
        <v>3.0547010962798349</v>
      </c>
      <c r="H40" s="5">
        <v>0.39167229030182849</v>
      </c>
      <c r="I40" s="5">
        <v>1.0717741441172024</v>
      </c>
      <c r="J40" s="5">
        <v>0.70291253659779918</v>
      </c>
      <c r="K40" s="5">
        <v>0.51402687337933994</v>
      </c>
      <c r="L40" s="5">
        <v>2.3950393696189942</v>
      </c>
      <c r="M40" s="5">
        <v>1.076384748985479</v>
      </c>
      <c r="N40" s="5">
        <v>0.10323039098999925</v>
      </c>
      <c r="O40" s="5">
        <v>1.6474286180488309</v>
      </c>
      <c r="P40" s="5">
        <v>0.17504451572116478</v>
      </c>
      <c r="Q40" s="5">
        <v>0.31394669398246</v>
      </c>
      <c r="R40" s="5">
        <v>0.61124155825887039</v>
      </c>
      <c r="S40" s="5">
        <v>0.88601012957826109</v>
      </c>
      <c r="T40" s="5">
        <v>2.1271362182370259</v>
      </c>
      <c r="U40" s="5">
        <v>0.22364973262276056</v>
      </c>
      <c r="V40" s="5">
        <v>4.1178558145492483E-2</v>
      </c>
      <c r="W40" s="5">
        <v>12.142888619475643</v>
      </c>
      <c r="X40" s="5">
        <v>0.95987852719207412</v>
      </c>
      <c r="Y40" s="5">
        <v>29.175049992709539</v>
      </c>
      <c r="Z40" s="5">
        <v>0.19650993766344949</v>
      </c>
      <c r="AA40" s="5">
        <v>0.43651321609571642</v>
      </c>
      <c r="AB40" s="5">
        <v>14.929029737733822</v>
      </c>
      <c r="AC40" s="5">
        <v>80.541215022317417</v>
      </c>
      <c r="AD40" s="5">
        <v>49.827398740541305</v>
      </c>
      <c r="AE40" s="5">
        <v>43.229576549665452</v>
      </c>
      <c r="AF40" s="35">
        <v>3.8744524352588829</v>
      </c>
      <c r="AG40" s="6">
        <v>1.6833403006373662E-2</v>
      </c>
      <c r="AH40" s="5">
        <v>0.70082434890502476</v>
      </c>
      <c r="AI40" s="5">
        <v>0.49885713567353723</v>
      </c>
      <c r="AJ40" s="35">
        <v>3.7140290361812531</v>
      </c>
      <c r="AK40" s="5">
        <v>5.8555886289314074</v>
      </c>
      <c r="AL40" s="5">
        <v>10.167065043444802</v>
      </c>
      <c r="AM40" s="5">
        <v>40.546949842651273</v>
      </c>
      <c r="AN40" s="5">
        <v>455.97113599204681</v>
      </c>
      <c r="AO40" s="5">
        <v>39.516478315762498</v>
      </c>
      <c r="AP40" s="5">
        <v>71.020355617911733</v>
      </c>
      <c r="AQ40" s="5">
        <v>2.1845000464913218</v>
      </c>
      <c r="AR40" s="5">
        <v>0.45178212756383535</v>
      </c>
      <c r="AS40" s="5">
        <v>0.72514318803376632</v>
      </c>
      <c r="AT40" s="5">
        <v>14.350686817344261</v>
      </c>
      <c r="AU40" s="5">
        <v>8.581805711248137</v>
      </c>
      <c r="AV40" s="5">
        <v>8.7844560124866344</v>
      </c>
      <c r="AW40" s="5">
        <v>5.3428897378385969</v>
      </c>
      <c r="AX40" s="5">
        <v>0.44322402669366451</v>
      </c>
      <c r="AY40" s="5">
        <v>634.25924022428342</v>
      </c>
      <c r="AZ40" s="5">
        <v>34.269571890527672</v>
      </c>
      <c r="BA40" s="5">
        <v>19.597130212153225</v>
      </c>
      <c r="BB40" s="5">
        <v>3.8084930218317128</v>
      </c>
      <c r="BC40" s="5">
        <v>6.2034636197245403</v>
      </c>
      <c r="BD40" s="5">
        <v>23.423902772021961</v>
      </c>
      <c r="BE40" s="5">
        <v>10.259965954116426</v>
      </c>
      <c r="BF40" s="5">
        <v>9.5796775720161556</v>
      </c>
      <c r="BG40" s="5">
        <v>1.0091859656772086</v>
      </c>
      <c r="BH40" s="5">
        <v>1.7577559778654583</v>
      </c>
      <c r="BI40" s="5">
        <v>29.544242624581837</v>
      </c>
      <c r="BJ40" s="5">
        <v>12.048408427194662</v>
      </c>
      <c r="BK40" s="5">
        <v>2.904990767063135</v>
      </c>
      <c r="BL40" s="5">
        <v>2.2128634019099674E-2</v>
      </c>
      <c r="BM40" s="5">
        <v>1.1761971798483495</v>
      </c>
      <c r="BN40" s="5">
        <v>0</v>
      </c>
      <c r="BO40" s="5">
        <v>1841.9625026270178</v>
      </c>
      <c r="BP40" s="5">
        <v>539.00910950997877</v>
      </c>
      <c r="BQ40" s="5">
        <v>0</v>
      </c>
      <c r="BR40" s="5">
        <v>506.06903999999997</v>
      </c>
      <c r="BS40" s="5">
        <v>192.04942168259211</v>
      </c>
      <c r="BT40" s="5">
        <v>0</v>
      </c>
      <c r="BU40" s="5">
        <v>224.3389163463589</v>
      </c>
      <c r="BV40" s="5">
        <v>43.777384745814622</v>
      </c>
      <c r="BW40" s="5">
        <v>40.941457318574081</v>
      </c>
      <c r="BX40" s="5">
        <f t="shared" si="0"/>
        <v>3388.1478322303365</v>
      </c>
    </row>
    <row r="41" spans="1:76" x14ac:dyDescent="0.25">
      <c r="A41" s="2" t="s">
        <v>39</v>
      </c>
      <c r="B41" s="7">
        <v>2.0072038230750664</v>
      </c>
      <c r="C41" s="7">
        <v>0</v>
      </c>
      <c r="D41" s="7">
        <v>0</v>
      </c>
      <c r="E41" s="7">
        <v>1.162542293568837</v>
      </c>
      <c r="F41" s="7">
        <v>20.184125711587885</v>
      </c>
      <c r="G41" s="7">
        <v>6.2524893784076312</v>
      </c>
      <c r="H41" s="7">
        <v>1.8649521745344146</v>
      </c>
      <c r="I41" s="7">
        <v>2.4376037913596074</v>
      </c>
      <c r="J41" s="7">
        <v>3.0546844872877945</v>
      </c>
      <c r="K41" s="7">
        <v>26.907794765944129</v>
      </c>
      <c r="L41" s="7">
        <v>41.562486580765579</v>
      </c>
      <c r="M41" s="7">
        <v>21.726202442927846</v>
      </c>
      <c r="N41" s="7">
        <v>6.0784915055039024</v>
      </c>
      <c r="O41" s="7">
        <v>10.781556886664315</v>
      </c>
      <c r="P41" s="7">
        <v>9.3185267552227664</v>
      </c>
      <c r="Q41" s="7">
        <v>20.940024629220353</v>
      </c>
      <c r="R41" s="7">
        <v>5.7090194206441165</v>
      </c>
      <c r="S41" s="7">
        <v>6.0343286714146673</v>
      </c>
      <c r="T41" s="7">
        <v>10.978833104053805</v>
      </c>
      <c r="U41" s="7">
        <v>7.1485024686137901</v>
      </c>
      <c r="V41" s="7">
        <v>1.5319891705825195</v>
      </c>
      <c r="W41" s="7">
        <v>4.7516583996653603</v>
      </c>
      <c r="X41" s="7">
        <v>9.3952394850301335</v>
      </c>
      <c r="Y41" s="7">
        <v>93.77407840720501</v>
      </c>
      <c r="Z41" s="7">
        <v>7.5262983954070632</v>
      </c>
      <c r="AA41" s="7">
        <v>10.744372074183477</v>
      </c>
      <c r="AB41" s="7">
        <v>127.48962575981096</v>
      </c>
      <c r="AC41" s="7">
        <v>72.410529622402535</v>
      </c>
      <c r="AD41" s="7">
        <v>242.29815217569038</v>
      </c>
      <c r="AE41" s="7">
        <v>82.333497411501369</v>
      </c>
      <c r="AF41" s="35">
        <v>37.727111317418249</v>
      </c>
      <c r="AG41" s="6">
        <v>0.60675193160137852</v>
      </c>
      <c r="AH41" s="7">
        <v>25.448067371901079</v>
      </c>
      <c r="AI41" s="7">
        <v>9.5377553041669234</v>
      </c>
      <c r="AJ41" s="35">
        <v>182.92497991691823</v>
      </c>
      <c r="AK41" s="7">
        <v>10.635370436437389</v>
      </c>
      <c r="AL41" s="7">
        <v>31.159164275652717</v>
      </c>
      <c r="AM41" s="7">
        <v>15.678771924744684</v>
      </c>
      <c r="AN41" s="7">
        <v>28.106014392604095</v>
      </c>
      <c r="AO41" s="7">
        <v>2377.2802210091554</v>
      </c>
      <c r="AP41" s="7">
        <v>215.36415379662395</v>
      </c>
      <c r="AQ41" s="7">
        <v>234.74184472695146</v>
      </c>
      <c r="AR41" s="7">
        <v>94.170854900634893</v>
      </c>
      <c r="AS41" s="7">
        <v>406.25364696234925</v>
      </c>
      <c r="AT41" s="7">
        <v>69.000307935529648</v>
      </c>
      <c r="AU41" s="7">
        <v>15.782338379609776</v>
      </c>
      <c r="AV41" s="7">
        <v>407.88630858004575</v>
      </c>
      <c r="AW41" s="7">
        <v>36.192853273427772</v>
      </c>
      <c r="AX41" s="7">
        <v>22.208143288721505</v>
      </c>
      <c r="AY41" s="7">
        <v>8.8840081984234232</v>
      </c>
      <c r="AZ41" s="7">
        <v>20.94732822103693</v>
      </c>
      <c r="BA41" s="7">
        <v>24.080081251076479</v>
      </c>
      <c r="BB41" s="7">
        <v>14.98066317724235</v>
      </c>
      <c r="BC41" s="7">
        <v>4.9834100319867538</v>
      </c>
      <c r="BD41" s="7">
        <v>92.299357285985622</v>
      </c>
      <c r="BE41" s="7">
        <v>170.43684481367637</v>
      </c>
      <c r="BF41" s="7">
        <v>42.359318757245539</v>
      </c>
      <c r="BG41" s="7">
        <v>96.139679789030239</v>
      </c>
      <c r="BH41" s="7">
        <v>36.420302786166417</v>
      </c>
      <c r="BI41" s="7">
        <v>9.3773285467298955</v>
      </c>
      <c r="BJ41" s="7">
        <v>9.9559002789219377</v>
      </c>
      <c r="BK41" s="7">
        <v>42.630503925860893</v>
      </c>
      <c r="BL41" s="7">
        <v>20.601618111906106</v>
      </c>
      <c r="BM41" s="7">
        <v>16.669244294808859</v>
      </c>
      <c r="BN41" s="7">
        <v>0</v>
      </c>
      <c r="BO41" s="7">
        <v>5688.0893836942942</v>
      </c>
      <c r="BP41" s="7">
        <v>4082.5545787219999</v>
      </c>
      <c r="BQ41" s="7">
        <v>0</v>
      </c>
      <c r="BR41" s="7">
        <v>0</v>
      </c>
      <c r="BS41" s="7">
        <v>0</v>
      </c>
      <c r="BT41" s="7">
        <v>0</v>
      </c>
      <c r="BU41" s="7">
        <v>1089.95</v>
      </c>
      <c r="BV41" s="7">
        <v>548</v>
      </c>
      <c r="BW41" s="7">
        <v>1101.95</v>
      </c>
      <c r="BX41" s="7">
        <f t="shared" si="0"/>
        <v>12510.543962416295</v>
      </c>
    </row>
    <row r="42" spans="1:76" x14ac:dyDescent="0.25">
      <c r="A42" s="2" t="s">
        <v>40</v>
      </c>
      <c r="B42" s="5">
        <v>5.3507655707225616</v>
      </c>
      <c r="C42" s="5">
        <v>9.3950443236465439E-2</v>
      </c>
      <c r="D42" s="5">
        <v>3.2087531997422127E-2</v>
      </c>
      <c r="E42" s="5">
        <v>6.3351764252247964</v>
      </c>
      <c r="F42" s="5">
        <v>48.387587586475711</v>
      </c>
      <c r="G42" s="5">
        <v>7.0356546061735452</v>
      </c>
      <c r="H42" s="5">
        <v>2.5788159857254311</v>
      </c>
      <c r="I42" s="5">
        <v>3.6554777902387467</v>
      </c>
      <c r="J42" s="5">
        <v>6.3980354156829433</v>
      </c>
      <c r="K42" s="5">
        <v>25.149359943773128</v>
      </c>
      <c r="L42" s="5">
        <v>73.939703641001429</v>
      </c>
      <c r="M42" s="5">
        <v>47.477203802610966</v>
      </c>
      <c r="N42" s="5">
        <v>3.6988862775143998</v>
      </c>
      <c r="O42" s="5">
        <v>18.044229741504381</v>
      </c>
      <c r="P42" s="5">
        <v>18.357585940691134</v>
      </c>
      <c r="Q42" s="5">
        <v>14.032662451874019</v>
      </c>
      <c r="R42" s="5">
        <v>17.116991239019981</v>
      </c>
      <c r="S42" s="5">
        <v>15.949571658345656</v>
      </c>
      <c r="T42" s="5">
        <v>28.325217372850535</v>
      </c>
      <c r="U42" s="5">
        <v>22.414241584776484</v>
      </c>
      <c r="V42" s="5">
        <v>3.1121550119652492</v>
      </c>
      <c r="W42" s="5">
        <v>3.9114775477356316</v>
      </c>
      <c r="X42" s="5">
        <v>8.0069194893888938</v>
      </c>
      <c r="Y42" s="5">
        <v>38.659459624394273</v>
      </c>
      <c r="Z42" s="5">
        <v>4.2313100566117399</v>
      </c>
      <c r="AA42" s="5">
        <v>5.6805740118477788</v>
      </c>
      <c r="AB42" s="5">
        <v>99.768584239894381</v>
      </c>
      <c r="AC42" s="5">
        <v>75.449035844408883</v>
      </c>
      <c r="AD42" s="5">
        <v>469.42077403483057</v>
      </c>
      <c r="AE42" s="5">
        <v>137.57518098014418</v>
      </c>
      <c r="AF42" s="35">
        <v>46.765927118381867</v>
      </c>
      <c r="AG42" s="6">
        <v>4.0920247528729883</v>
      </c>
      <c r="AH42" s="5">
        <v>19.142415430088171</v>
      </c>
      <c r="AI42" s="5">
        <v>18.968357580364508</v>
      </c>
      <c r="AJ42" s="35">
        <v>87.667232075081031</v>
      </c>
      <c r="AK42" s="5">
        <v>25.371969266952782</v>
      </c>
      <c r="AL42" s="5">
        <v>14.596423938827167</v>
      </c>
      <c r="AM42" s="5">
        <v>25.060513842221194</v>
      </c>
      <c r="AN42" s="5">
        <v>16.528445237239509</v>
      </c>
      <c r="AO42" s="5">
        <v>640.08340127742542</v>
      </c>
      <c r="AP42" s="5">
        <v>1895.4618666298129</v>
      </c>
      <c r="AQ42" s="5">
        <v>401.73357969103188</v>
      </c>
      <c r="AR42" s="5">
        <v>86.673917063317944</v>
      </c>
      <c r="AS42" s="5">
        <v>150.7511845635824</v>
      </c>
      <c r="AT42" s="5">
        <v>54.085703482372722</v>
      </c>
      <c r="AU42" s="5">
        <v>3.5485169341564844</v>
      </c>
      <c r="AV42" s="5">
        <v>361.44750019577322</v>
      </c>
      <c r="AW42" s="5">
        <v>33.399530541464664</v>
      </c>
      <c r="AX42" s="5">
        <v>14.14821409938919</v>
      </c>
      <c r="AY42" s="5">
        <v>111.18000334782198</v>
      </c>
      <c r="AZ42" s="5">
        <v>24.719779235756</v>
      </c>
      <c r="BA42" s="5">
        <v>138.95064629556791</v>
      </c>
      <c r="BB42" s="5">
        <v>31.419721146291039</v>
      </c>
      <c r="BC42" s="5">
        <v>3.7001424493942752</v>
      </c>
      <c r="BD42" s="5">
        <v>147.64210727041043</v>
      </c>
      <c r="BE42" s="5">
        <v>186.80363953968046</v>
      </c>
      <c r="BF42" s="5">
        <v>29.319429513965471</v>
      </c>
      <c r="BG42" s="5">
        <v>178.40543402128529</v>
      </c>
      <c r="BH42" s="5">
        <v>8.9134774398873287</v>
      </c>
      <c r="BI42" s="5">
        <v>16.59356378114947</v>
      </c>
      <c r="BJ42" s="5">
        <v>4.8581756227238708</v>
      </c>
      <c r="BK42" s="5">
        <v>54.562866855513143</v>
      </c>
      <c r="BL42" s="5">
        <v>1.1447226259203589</v>
      </c>
      <c r="BM42" s="5">
        <v>3.8310799100992337</v>
      </c>
      <c r="BN42" s="5">
        <v>0</v>
      </c>
      <c r="BO42" s="5">
        <v>6051.7689655395434</v>
      </c>
      <c r="BP42" s="5">
        <v>0</v>
      </c>
      <c r="BQ42" s="5">
        <v>0</v>
      </c>
      <c r="BR42" s="5">
        <v>0</v>
      </c>
      <c r="BS42" s="5">
        <v>3998.5737782711362</v>
      </c>
      <c r="BT42" s="5">
        <v>0</v>
      </c>
      <c r="BU42" s="5">
        <v>1658.6890000000001</v>
      </c>
      <c r="BV42" s="5">
        <v>849.72530000000006</v>
      </c>
      <c r="BW42" s="5">
        <v>640.86530000000005</v>
      </c>
      <c r="BX42" s="5">
        <f t="shared" si="0"/>
        <v>13199.622343810679</v>
      </c>
    </row>
    <row r="43" spans="1:76" x14ac:dyDescent="0.25">
      <c r="A43" s="2" t="s">
        <v>41</v>
      </c>
      <c r="B43" s="7">
        <v>181.5221832551785</v>
      </c>
      <c r="C43" s="7">
        <v>10.413822354587445</v>
      </c>
      <c r="D43" s="7">
        <v>0.8564086194880276</v>
      </c>
      <c r="E43" s="7">
        <v>4.7618942914338716</v>
      </c>
      <c r="F43" s="7">
        <v>212.02785743504646</v>
      </c>
      <c r="G43" s="7">
        <v>38.976362790475847</v>
      </c>
      <c r="H43" s="7">
        <v>19.353594362515249</v>
      </c>
      <c r="I43" s="7">
        <v>22.061964580957536</v>
      </c>
      <c r="J43" s="7">
        <v>41.564292015021181</v>
      </c>
      <c r="K43" s="7">
        <v>169.971371896905</v>
      </c>
      <c r="L43" s="7">
        <v>350.50061793460583</v>
      </c>
      <c r="M43" s="7">
        <v>116.17149047066496</v>
      </c>
      <c r="N43" s="7">
        <v>61.321420272916633</v>
      </c>
      <c r="O43" s="7">
        <v>72.708223224937967</v>
      </c>
      <c r="P43" s="7">
        <v>188.88196836738945</v>
      </c>
      <c r="Q43" s="7">
        <v>142.75856101655597</v>
      </c>
      <c r="R43" s="7">
        <v>19.668118491551635</v>
      </c>
      <c r="S43" s="7">
        <v>29.036019452708285</v>
      </c>
      <c r="T43" s="7">
        <v>51.288827207331039</v>
      </c>
      <c r="U43" s="7">
        <v>92.581977694575087</v>
      </c>
      <c r="V43" s="7">
        <v>16.9274351860197</v>
      </c>
      <c r="W43" s="7">
        <v>24.757740023247877</v>
      </c>
      <c r="X43" s="7">
        <v>36.773246010300177</v>
      </c>
      <c r="Y43" s="7">
        <v>83.715958691702369</v>
      </c>
      <c r="Z43" s="7">
        <v>11.819685628510477</v>
      </c>
      <c r="AA43" s="7">
        <v>44.423887338199286</v>
      </c>
      <c r="AB43" s="7">
        <v>547.04611657553778</v>
      </c>
      <c r="AC43" s="7">
        <v>148.83996952479262</v>
      </c>
      <c r="AD43" s="7">
        <v>595.19931037806464</v>
      </c>
      <c r="AE43" s="7">
        <v>405.88521442655338</v>
      </c>
      <c r="AF43" s="35">
        <v>179.96641381130806</v>
      </c>
      <c r="AG43" s="6">
        <v>3.1194197736898883</v>
      </c>
      <c r="AH43" s="7">
        <v>59.116857486493039</v>
      </c>
      <c r="AI43" s="7">
        <v>42.188507475247512</v>
      </c>
      <c r="AJ43" s="35">
        <v>243.1127213292676</v>
      </c>
      <c r="AK43" s="7">
        <v>46.987908618491403</v>
      </c>
      <c r="AL43" s="7">
        <v>244.23652858735727</v>
      </c>
      <c r="AM43" s="7">
        <v>35.596224943490505</v>
      </c>
      <c r="AN43" s="7">
        <v>32.258395189030075</v>
      </c>
      <c r="AO43" s="7">
        <v>166.63406251951915</v>
      </c>
      <c r="AP43" s="7">
        <v>205.53414476147131</v>
      </c>
      <c r="AQ43" s="7">
        <v>2677.2809749436296</v>
      </c>
      <c r="AR43" s="7">
        <v>1232.0397919108591</v>
      </c>
      <c r="AS43" s="7">
        <v>288.13169600139037</v>
      </c>
      <c r="AT43" s="7">
        <v>736.11173943426127</v>
      </c>
      <c r="AU43" s="7">
        <v>1614.0037463490578</v>
      </c>
      <c r="AV43" s="7">
        <v>1895.2457178505001</v>
      </c>
      <c r="AW43" s="7">
        <v>109.31865866226461</v>
      </c>
      <c r="AX43" s="7">
        <v>19.115811542278337</v>
      </c>
      <c r="AY43" s="7">
        <v>85.99875717392689</v>
      </c>
      <c r="AZ43" s="7">
        <v>39.972509471209584</v>
      </c>
      <c r="BA43" s="7">
        <v>128.73824678395667</v>
      </c>
      <c r="BB43" s="7">
        <v>77.597729533096953</v>
      </c>
      <c r="BC43" s="7">
        <v>36.376059446722763</v>
      </c>
      <c r="BD43" s="7">
        <v>134.58692181855875</v>
      </c>
      <c r="BE43" s="7">
        <v>161.20378859357558</v>
      </c>
      <c r="BF43" s="7">
        <v>29.315701293651301</v>
      </c>
      <c r="BG43" s="7">
        <v>291.10657543485905</v>
      </c>
      <c r="BH43" s="7">
        <v>86.631570802891744</v>
      </c>
      <c r="BI43" s="7">
        <v>41.310674808219026</v>
      </c>
      <c r="BJ43" s="7">
        <v>24.160801185121052</v>
      </c>
      <c r="BK43" s="7">
        <v>56.93005198333185</v>
      </c>
      <c r="BL43" s="7">
        <v>10.12208649290169</v>
      </c>
      <c r="BM43" s="7">
        <v>86.981794170143459</v>
      </c>
      <c r="BN43" s="7">
        <v>0</v>
      </c>
      <c r="BO43" s="7">
        <v>14862.853735645342</v>
      </c>
      <c r="BP43" s="7">
        <v>3252.6614831248203</v>
      </c>
      <c r="BQ43" s="7">
        <v>0</v>
      </c>
      <c r="BR43" s="7">
        <v>0</v>
      </c>
      <c r="BS43" s="7">
        <v>0</v>
      </c>
      <c r="BT43" s="7">
        <v>0</v>
      </c>
      <c r="BU43" s="7">
        <v>1494.9057579338523</v>
      </c>
      <c r="BV43" s="7">
        <v>882.10121933330902</v>
      </c>
      <c r="BW43" s="7">
        <v>704.04136048518944</v>
      </c>
      <c r="BX43" s="7">
        <f t="shared" si="0"/>
        <v>21196.563556522509</v>
      </c>
    </row>
    <row r="44" spans="1:76" x14ac:dyDescent="0.25">
      <c r="A44" s="2" t="s">
        <v>42</v>
      </c>
      <c r="B44" s="5">
        <v>20.190148927702484</v>
      </c>
      <c r="C44" s="5">
        <v>8.300752331756307</v>
      </c>
      <c r="D44" s="5">
        <v>0.48971990157854323</v>
      </c>
      <c r="E44" s="5">
        <v>2.8819532453376446</v>
      </c>
      <c r="F44" s="5">
        <v>99.573260396106178</v>
      </c>
      <c r="G44" s="5">
        <v>19.359962635386669</v>
      </c>
      <c r="H44" s="5">
        <v>10.311307908119044</v>
      </c>
      <c r="I44" s="5">
        <v>11.939112860336495</v>
      </c>
      <c r="J44" s="5">
        <v>11.689233997876626</v>
      </c>
      <c r="K44" s="5">
        <v>100.37552973415045</v>
      </c>
      <c r="L44" s="5">
        <v>98.235681445452101</v>
      </c>
      <c r="M44" s="5">
        <v>46.833256385523143</v>
      </c>
      <c r="N44" s="5">
        <v>17.320947809119236</v>
      </c>
      <c r="O44" s="5">
        <v>24.065840481772277</v>
      </c>
      <c r="P44" s="5">
        <v>65.883152909282927</v>
      </c>
      <c r="Q44" s="5">
        <v>37.92145905721388</v>
      </c>
      <c r="R44" s="5">
        <v>11.491894583039118</v>
      </c>
      <c r="S44" s="5">
        <v>17.622260528882826</v>
      </c>
      <c r="T44" s="5">
        <v>29.088809136064615</v>
      </c>
      <c r="U44" s="5">
        <v>48.62548946767977</v>
      </c>
      <c r="V44" s="5">
        <v>8.1986216057102705</v>
      </c>
      <c r="W44" s="5">
        <v>12.834950860440125</v>
      </c>
      <c r="X44" s="5">
        <v>11.498413389705979</v>
      </c>
      <c r="Y44" s="5">
        <v>54.334057720268632</v>
      </c>
      <c r="Z44" s="5">
        <v>8.7265313916786962</v>
      </c>
      <c r="AA44" s="5">
        <v>37.103821702515425</v>
      </c>
      <c r="AB44" s="5">
        <v>217.33581519458701</v>
      </c>
      <c r="AC44" s="5">
        <v>31.415407414764204</v>
      </c>
      <c r="AD44" s="5">
        <v>123.19781191943976</v>
      </c>
      <c r="AE44" s="5">
        <v>90.26733726417072</v>
      </c>
      <c r="AF44" s="35">
        <v>56.275460863827398</v>
      </c>
      <c r="AG44" s="6">
        <v>0.88939034386676252</v>
      </c>
      <c r="AH44" s="5">
        <v>18.037561349724626</v>
      </c>
      <c r="AI44" s="5">
        <v>9.3034457157737851</v>
      </c>
      <c r="AJ44" s="35">
        <v>80.261890832672975</v>
      </c>
      <c r="AK44" s="5">
        <v>13.769983154336016</v>
      </c>
      <c r="AL44" s="5">
        <v>47.646890439233431</v>
      </c>
      <c r="AM44" s="5">
        <v>10.859036942264833</v>
      </c>
      <c r="AN44" s="5">
        <v>10.309480533789101</v>
      </c>
      <c r="AO44" s="5">
        <v>47.404487158946701</v>
      </c>
      <c r="AP44" s="5">
        <v>52.112517891485027</v>
      </c>
      <c r="AQ44" s="5">
        <v>60.429845444496337</v>
      </c>
      <c r="AR44" s="5">
        <v>85.357957078871124</v>
      </c>
      <c r="AS44" s="5">
        <v>89.077194187832347</v>
      </c>
      <c r="AT44" s="5">
        <v>108.00763366941321</v>
      </c>
      <c r="AU44" s="5">
        <v>42.184655758615975</v>
      </c>
      <c r="AV44" s="5">
        <v>130.83258681162766</v>
      </c>
      <c r="AW44" s="5">
        <v>29.578581866397073</v>
      </c>
      <c r="AX44" s="5">
        <v>15.978447682315348</v>
      </c>
      <c r="AY44" s="5">
        <v>19.294146435111561</v>
      </c>
      <c r="AZ44" s="5">
        <v>7.7172592680025343</v>
      </c>
      <c r="BA44" s="5">
        <v>75.611157536180556</v>
      </c>
      <c r="BB44" s="5">
        <v>19.120622484344366</v>
      </c>
      <c r="BC44" s="5">
        <v>10.883375786821523</v>
      </c>
      <c r="BD44" s="5">
        <v>39.567414387726551</v>
      </c>
      <c r="BE44" s="5">
        <v>71.048849375057188</v>
      </c>
      <c r="BF44" s="5">
        <v>101.4015667657908</v>
      </c>
      <c r="BG44" s="5">
        <v>72.377428332655313</v>
      </c>
      <c r="BH44" s="5">
        <v>34.513185620946167</v>
      </c>
      <c r="BI44" s="5">
        <v>11.757488169297801</v>
      </c>
      <c r="BJ44" s="5">
        <v>8.5954302526250075</v>
      </c>
      <c r="BK44" s="5">
        <v>20.01153203586777</v>
      </c>
      <c r="BL44" s="5">
        <v>2.8637701702654916</v>
      </c>
      <c r="BM44" s="5">
        <v>10.108098731415719</v>
      </c>
      <c r="BN44" s="5">
        <v>0</v>
      </c>
      <c r="BO44" s="5">
        <v>2690.0797197752272</v>
      </c>
      <c r="BP44" s="5">
        <v>5359.8790370514907</v>
      </c>
      <c r="BQ44" s="5">
        <v>0</v>
      </c>
      <c r="BR44" s="5">
        <v>0</v>
      </c>
      <c r="BS44" s="5">
        <v>0</v>
      </c>
      <c r="BT44" s="5">
        <v>0</v>
      </c>
      <c r="BU44" s="5">
        <v>488.52710427099669</v>
      </c>
      <c r="BV44" s="5">
        <v>228.39809064940042</v>
      </c>
      <c r="BW44" s="5">
        <v>218.69982521243585</v>
      </c>
      <c r="BX44" s="5">
        <f t="shared" si="0"/>
        <v>8985.583776959551</v>
      </c>
    </row>
    <row r="45" spans="1:76" x14ac:dyDescent="0.25">
      <c r="A45" s="2" t="s">
        <v>43</v>
      </c>
      <c r="B45" s="7">
        <v>9.8679641341844153</v>
      </c>
      <c r="C45" s="7">
        <v>6.4930744368147568</v>
      </c>
      <c r="D45" s="7">
        <v>4.4747926513545172E-2</v>
      </c>
      <c r="E45" s="7">
        <v>0.19058365249584658</v>
      </c>
      <c r="F45" s="7">
        <v>9.5383250657600414</v>
      </c>
      <c r="G45" s="7">
        <v>1.5994877347369905</v>
      </c>
      <c r="H45" s="7">
        <v>0.90008759825971074</v>
      </c>
      <c r="I45" s="7">
        <v>0.97039732932254208</v>
      </c>
      <c r="J45" s="7">
        <v>19.645004774019252</v>
      </c>
      <c r="K45" s="7">
        <v>8.8316526139319311</v>
      </c>
      <c r="L45" s="7">
        <v>145.75671413304303</v>
      </c>
      <c r="M45" s="7">
        <v>41.132878027242306</v>
      </c>
      <c r="N45" s="7">
        <v>8.4066902864343813</v>
      </c>
      <c r="O45" s="7">
        <v>30.11338585749909</v>
      </c>
      <c r="P45" s="7">
        <v>79.896698942067971</v>
      </c>
      <c r="Q45" s="7">
        <v>68.206909179058016</v>
      </c>
      <c r="R45" s="7">
        <v>1.4143199085165994</v>
      </c>
      <c r="S45" s="7">
        <v>1.5735446945552953</v>
      </c>
      <c r="T45" s="7">
        <v>2.4631607738339909</v>
      </c>
      <c r="U45" s="7">
        <v>4.7251497550463366</v>
      </c>
      <c r="V45" s="7">
        <v>0.52350728911030886</v>
      </c>
      <c r="W45" s="7">
        <v>1.082096014898889</v>
      </c>
      <c r="X45" s="7">
        <v>1.4932515132364861</v>
      </c>
      <c r="Y45" s="7">
        <v>8.2904584384516795</v>
      </c>
      <c r="Z45" s="7">
        <v>0.94425185961878011</v>
      </c>
      <c r="AA45" s="7">
        <v>2.244772454567328</v>
      </c>
      <c r="AB45" s="7">
        <v>41.411706341359853</v>
      </c>
      <c r="AC45" s="7">
        <v>64.761799753881292</v>
      </c>
      <c r="AD45" s="7">
        <v>260.90784103065454</v>
      </c>
      <c r="AE45" s="7">
        <v>149.76533304946764</v>
      </c>
      <c r="AF45" s="35">
        <v>73.64803040162731</v>
      </c>
      <c r="AG45" s="6">
        <v>2.0041774629585096</v>
      </c>
      <c r="AH45" s="7">
        <v>25.617504241025177</v>
      </c>
      <c r="AI45" s="7">
        <v>15.85849206779764</v>
      </c>
      <c r="AJ45" s="35">
        <v>103.17800969878809</v>
      </c>
      <c r="AK45" s="7">
        <v>22.500929466655553</v>
      </c>
      <c r="AL45" s="7">
        <v>93.51801957089215</v>
      </c>
      <c r="AM45" s="7">
        <v>14.33886264427607</v>
      </c>
      <c r="AN45" s="7">
        <v>10.956091068890263</v>
      </c>
      <c r="AO45" s="7">
        <v>68.80904179927029</v>
      </c>
      <c r="AP45" s="7">
        <v>47.122216834580037</v>
      </c>
      <c r="AQ45" s="7">
        <v>1457.4579242005902</v>
      </c>
      <c r="AR45" s="7">
        <v>953.96982385889066</v>
      </c>
      <c r="AS45" s="7">
        <v>89.731786339483605</v>
      </c>
      <c r="AT45" s="7">
        <v>33.556979463348256</v>
      </c>
      <c r="AU45" s="7">
        <v>28.917430724458598</v>
      </c>
      <c r="AV45" s="7">
        <v>479.71429377310227</v>
      </c>
      <c r="AW45" s="7">
        <v>40.61112712353188</v>
      </c>
      <c r="AX45" s="7">
        <v>4.5462938004082432</v>
      </c>
      <c r="AY45" s="7">
        <v>47.411131058501844</v>
      </c>
      <c r="AZ45" s="7">
        <v>15.452120231920278</v>
      </c>
      <c r="BA45" s="7">
        <v>71.219012396967699</v>
      </c>
      <c r="BB45" s="7">
        <v>35.110798185169521</v>
      </c>
      <c r="BC45" s="7">
        <v>17.736826921776061</v>
      </c>
      <c r="BD45" s="7">
        <v>25.385150149053658</v>
      </c>
      <c r="BE45" s="7">
        <v>13.986978345188659</v>
      </c>
      <c r="BF45" s="7">
        <v>0.55923505839622434</v>
      </c>
      <c r="BG45" s="7">
        <v>35.838799994767591</v>
      </c>
      <c r="BH45" s="7">
        <v>7.5277184197921336</v>
      </c>
      <c r="BI45" s="7">
        <v>18.283440531199734</v>
      </c>
      <c r="BJ45" s="7">
        <v>6.6610666376007508</v>
      </c>
      <c r="BK45" s="7">
        <v>11.876245778404293</v>
      </c>
      <c r="BL45" s="7">
        <v>2.9278637309286006</v>
      </c>
      <c r="BM45" s="7">
        <v>30.427105821510786</v>
      </c>
      <c r="BN45" s="7">
        <v>0</v>
      </c>
      <c r="BO45" s="7">
        <v>4879.6873354600484</v>
      </c>
      <c r="BP45" s="7">
        <v>1891.3706599345944</v>
      </c>
      <c r="BQ45" s="7">
        <v>0</v>
      </c>
      <c r="BR45" s="7">
        <v>0</v>
      </c>
      <c r="BS45" s="7">
        <v>0</v>
      </c>
      <c r="BT45" s="7">
        <v>0</v>
      </c>
      <c r="BU45" s="7">
        <v>1320.1769911188446</v>
      </c>
      <c r="BV45" s="7">
        <v>286.19571641717761</v>
      </c>
      <c r="BW45" s="7">
        <v>838.11013612288207</v>
      </c>
      <c r="BX45" s="7">
        <f t="shared" si="0"/>
        <v>9215.5408390535486</v>
      </c>
    </row>
    <row r="46" spans="1:76" x14ac:dyDescent="0.25">
      <c r="A46" s="2" t="s">
        <v>44</v>
      </c>
      <c r="B46" s="5">
        <v>26.741757402066174</v>
      </c>
      <c r="C46" s="5">
        <v>0</v>
      </c>
      <c r="D46" s="5">
        <v>7.1759910667231787E-4</v>
      </c>
      <c r="E46" s="5">
        <v>8.7045496792876733</v>
      </c>
      <c r="F46" s="5">
        <v>126.04006375548038</v>
      </c>
      <c r="G46" s="5">
        <v>28.658456663890007</v>
      </c>
      <c r="H46" s="5">
        <v>8.7247983239351363</v>
      </c>
      <c r="I46" s="5">
        <v>12.105342887316244</v>
      </c>
      <c r="J46" s="5">
        <v>27.569377130955907</v>
      </c>
      <c r="K46" s="5">
        <v>15.410807184945106</v>
      </c>
      <c r="L46" s="5">
        <v>44.949053613838458</v>
      </c>
      <c r="M46" s="5">
        <v>18.59643390126044</v>
      </c>
      <c r="N46" s="5">
        <v>13.14226650406466</v>
      </c>
      <c r="O46" s="5">
        <v>21.035259195041348</v>
      </c>
      <c r="P46" s="5">
        <v>10.866309138697334</v>
      </c>
      <c r="Q46" s="5">
        <v>60.262441170815755</v>
      </c>
      <c r="R46" s="5">
        <v>14.828764291941491</v>
      </c>
      <c r="S46" s="5">
        <v>11.28632234780998</v>
      </c>
      <c r="T46" s="5">
        <v>16.372681701358136</v>
      </c>
      <c r="U46" s="5">
        <v>26.398342761627241</v>
      </c>
      <c r="V46" s="5">
        <v>6.3077915057251062</v>
      </c>
      <c r="W46" s="5">
        <v>21.520075677704451</v>
      </c>
      <c r="X46" s="5">
        <v>44.717752635765933</v>
      </c>
      <c r="Y46" s="5">
        <v>52.27907868854345</v>
      </c>
      <c r="Z46" s="5">
        <v>2.4200439637327147</v>
      </c>
      <c r="AA46" s="5">
        <v>13.816191160899743</v>
      </c>
      <c r="AB46" s="5">
        <v>741.31009678002624</v>
      </c>
      <c r="AC46" s="5">
        <v>181.49525285149309</v>
      </c>
      <c r="AD46" s="5">
        <v>733.38870047392447</v>
      </c>
      <c r="AE46" s="5">
        <v>1821.7671213741082</v>
      </c>
      <c r="AF46" s="35">
        <v>113.92842374710878</v>
      </c>
      <c r="AG46" s="6">
        <v>2.9291072071181319E-2</v>
      </c>
      <c r="AH46" s="5">
        <v>1.6276260009933674</v>
      </c>
      <c r="AI46" s="5">
        <v>8.4471067255165178</v>
      </c>
      <c r="AJ46" s="35">
        <v>769.9289988910981</v>
      </c>
      <c r="AK46" s="5">
        <v>47.400742584184641</v>
      </c>
      <c r="AL46" s="5">
        <v>484.28162637020688</v>
      </c>
      <c r="AM46" s="5">
        <v>27.346918689397153</v>
      </c>
      <c r="AN46" s="5">
        <v>32.251954584483563</v>
      </c>
      <c r="AO46" s="5">
        <v>159.97372854632798</v>
      </c>
      <c r="AP46" s="5">
        <v>143.02600790790243</v>
      </c>
      <c r="AQ46" s="5">
        <v>198.31908216945467</v>
      </c>
      <c r="AR46" s="5">
        <v>104.71120985887283</v>
      </c>
      <c r="AS46" s="5">
        <v>291.7668359634215</v>
      </c>
      <c r="AT46" s="5">
        <v>1159.3868089859761</v>
      </c>
      <c r="AU46" s="5">
        <v>70.169161412447409</v>
      </c>
      <c r="AV46" s="5">
        <v>1191.4877540577893</v>
      </c>
      <c r="AW46" s="5">
        <v>181.88637902880961</v>
      </c>
      <c r="AX46" s="5">
        <v>44.574012397779576</v>
      </c>
      <c r="AY46" s="5">
        <v>38.446568495288908</v>
      </c>
      <c r="AZ46" s="5">
        <v>11.594732643452717</v>
      </c>
      <c r="BA46" s="5">
        <v>46.213903037688787</v>
      </c>
      <c r="BB46" s="5">
        <v>73.037280846876428</v>
      </c>
      <c r="BC46" s="5">
        <v>6.1911806804319989</v>
      </c>
      <c r="BD46" s="5">
        <v>178.76292757736613</v>
      </c>
      <c r="BE46" s="5">
        <v>743.83906745688626</v>
      </c>
      <c r="BF46" s="5">
        <v>218.65364533727879</v>
      </c>
      <c r="BG46" s="5">
        <v>354.07709907198955</v>
      </c>
      <c r="BH46" s="5">
        <v>180.30059590354034</v>
      </c>
      <c r="BI46" s="5">
        <v>39.595117189322671</v>
      </c>
      <c r="BJ46" s="5">
        <v>79.811883583083784</v>
      </c>
      <c r="BK46" s="5">
        <v>187.08733967012745</v>
      </c>
      <c r="BL46" s="5">
        <v>35.83950166733716</v>
      </c>
      <c r="BM46" s="5">
        <v>47.856840508404126</v>
      </c>
      <c r="BN46" s="5">
        <v>0</v>
      </c>
      <c r="BO46" s="5">
        <v>11382.747990640504</v>
      </c>
      <c r="BP46" s="5">
        <v>8680.8599430712584</v>
      </c>
      <c r="BQ46" s="5">
        <v>0</v>
      </c>
      <c r="BR46" s="5">
        <v>79.2</v>
      </c>
      <c r="BS46" s="5">
        <v>88.608862844785193</v>
      </c>
      <c r="BT46" s="5">
        <v>0</v>
      </c>
      <c r="BU46" s="5">
        <v>0.56999999999999995</v>
      </c>
      <c r="BV46" s="5">
        <v>15.77</v>
      </c>
      <c r="BW46" s="5">
        <v>4.07</v>
      </c>
      <c r="BX46" s="5">
        <f t="shared" si="0"/>
        <v>20251.82679655655</v>
      </c>
    </row>
    <row r="47" spans="1:76" x14ac:dyDescent="0.25">
      <c r="A47" s="2" t="s">
        <v>45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35">
        <v>0</v>
      </c>
      <c r="AG47" s="6">
        <v>0.46926919999999994</v>
      </c>
      <c r="AH47" s="7">
        <v>0</v>
      </c>
      <c r="AI47" s="7">
        <v>0</v>
      </c>
      <c r="AJ47" s="35">
        <v>-0.46926919999999994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20598.837167868802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f t="shared" si="0"/>
        <v>20598.837167868802</v>
      </c>
    </row>
    <row r="48" spans="1:76" x14ac:dyDescent="0.25">
      <c r="A48" s="2" t="s">
        <v>46</v>
      </c>
      <c r="B48" s="5">
        <v>113.07273092851841</v>
      </c>
      <c r="C48" s="5">
        <v>4.3466427287853188E-2</v>
      </c>
      <c r="D48" s="5">
        <v>1.6288378435053101</v>
      </c>
      <c r="E48" s="5">
        <v>31.021328525650887</v>
      </c>
      <c r="F48" s="5">
        <v>371.33452456056278</v>
      </c>
      <c r="G48" s="5">
        <v>152.99759212896032</v>
      </c>
      <c r="H48" s="5">
        <v>27.871103634323067</v>
      </c>
      <c r="I48" s="5">
        <v>38.617608793868719</v>
      </c>
      <c r="J48" s="5">
        <v>61.209711270767407</v>
      </c>
      <c r="K48" s="5">
        <v>559.7060453344958</v>
      </c>
      <c r="L48" s="5">
        <v>524.9122997867421</v>
      </c>
      <c r="M48" s="5">
        <v>370.42419976801858</v>
      </c>
      <c r="N48" s="5">
        <v>73.934906542252392</v>
      </c>
      <c r="O48" s="5">
        <v>180.31407568114849</v>
      </c>
      <c r="P48" s="5">
        <v>89.412867660449265</v>
      </c>
      <c r="Q48" s="5">
        <v>250.00152875983213</v>
      </c>
      <c r="R48" s="5">
        <v>111.60579802487145</v>
      </c>
      <c r="S48" s="5">
        <v>73.696817196716879</v>
      </c>
      <c r="T48" s="5">
        <v>153.22792602344092</v>
      </c>
      <c r="U48" s="5">
        <v>124.79702624067798</v>
      </c>
      <c r="V48" s="5">
        <v>34.287664691954042</v>
      </c>
      <c r="W48" s="5">
        <v>66.826210348529017</v>
      </c>
      <c r="X48" s="5">
        <v>92.180455348666442</v>
      </c>
      <c r="Y48" s="5">
        <v>799.81887145654446</v>
      </c>
      <c r="Z48" s="5">
        <v>17.335818911181867</v>
      </c>
      <c r="AA48" s="5">
        <v>162.49227734600015</v>
      </c>
      <c r="AB48" s="5">
        <v>981.82661039844834</v>
      </c>
      <c r="AC48" s="5">
        <v>426.15140366160739</v>
      </c>
      <c r="AD48" s="5">
        <v>2990.6884181079176</v>
      </c>
      <c r="AE48" s="5">
        <v>717.26798738610012</v>
      </c>
      <c r="AF48" s="35">
        <v>344.77932815398185</v>
      </c>
      <c r="AG48" s="6">
        <v>4.740268641119159</v>
      </c>
      <c r="AH48" s="5">
        <v>37.524508644979186</v>
      </c>
      <c r="AI48" s="5">
        <v>49.252102600320782</v>
      </c>
      <c r="AJ48" s="35">
        <v>1350.9811860578029</v>
      </c>
      <c r="AK48" s="5">
        <v>61.046505719620342</v>
      </c>
      <c r="AL48" s="5">
        <v>349.8869053928405</v>
      </c>
      <c r="AM48" s="5">
        <v>142.28509295857933</v>
      </c>
      <c r="AN48" s="5">
        <v>119.75703804793589</v>
      </c>
      <c r="AO48" s="5">
        <v>187.33391554705221</v>
      </c>
      <c r="AP48" s="5">
        <v>495.12076700088301</v>
      </c>
      <c r="AQ48" s="5">
        <v>1285.5858050768265</v>
      </c>
      <c r="AR48" s="5">
        <v>605.41121447523642</v>
      </c>
      <c r="AS48" s="5">
        <v>740.18708347965935</v>
      </c>
      <c r="AT48" s="5">
        <v>681.17461594363829</v>
      </c>
      <c r="AU48" s="5">
        <v>50.432988240955829</v>
      </c>
      <c r="AV48" s="5">
        <v>5678.5623178106325</v>
      </c>
      <c r="AW48" s="5">
        <v>370.92342705090988</v>
      </c>
      <c r="AX48" s="5">
        <v>81.363650267137203</v>
      </c>
      <c r="AY48" s="5">
        <v>1050.9372744146212</v>
      </c>
      <c r="AZ48" s="5">
        <v>41.910691596275896</v>
      </c>
      <c r="BA48" s="5">
        <v>135.21466182299019</v>
      </c>
      <c r="BB48" s="5">
        <v>208.97983939363081</v>
      </c>
      <c r="BC48" s="5">
        <v>45.948145327517501</v>
      </c>
      <c r="BD48" s="5">
        <v>648.87693819229082</v>
      </c>
      <c r="BE48" s="5">
        <v>1325.5666742293558</v>
      </c>
      <c r="BF48" s="5">
        <v>140.57348876369693</v>
      </c>
      <c r="BG48" s="5">
        <v>575.00592375378449</v>
      </c>
      <c r="BH48" s="5">
        <v>158.86707604708312</v>
      </c>
      <c r="BI48" s="5">
        <v>79.681882887177537</v>
      </c>
      <c r="BJ48" s="5">
        <v>124.06336336356294</v>
      </c>
      <c r="BK48" s="5">
        <v>503.70690499541138</v>
      </c>
      <c r="BL48" s="5">
        <v>35.290693741548601</v>
      </c>
      <c r="BM48" s="5">
        <v>139.48654729422964</v>
      </c>
      <c r="BN48" s="5">
        <v>0</v>
      </c>
      <c r="BO48" s="5">
        <v>27448.947318790066</v>
      </c>
      <c r="BP48" s="5">
        <v>476.91506630566846</v>
      </c>
      <c r="BQ48" s="5">
        <v>0</v>
      </c>
      <c r="BR48" s="5">
        <v>0</v>
      </c>
      <c r="BS48" s="5">
        <v>-96.152372858631367</v>
      </c>
      <c r="BT48" s="5">
        <v>0</v>
      </c>
      <c r="BU48" s="5">
        <v>4848.66</v>
      </c>
      <c r="BV48" s="5">
        <v>2083.5700000000002</v>
      </c>
      <c r="BW48" s="5">
        <v>4322.67</v>
      </c>
      <c r="BX48" s="5">
        <f t="shared" si="0"/>
        <v>39084.610012237099</v>
      </c>
    </row>
    <row r="49" spans="1:76" x14ac:dyDescent="0.25">
      <c r="A49" s="2" t="s">
        <v>47</v>
      </c>
      <c r="B49" s="7">
        <v>22.206330070924157</v>
      </c>
      <c r="C49" s="7">
        <v>0.85851414117254121</v>
      </c>
      <c r="D49" s="7">
        <v>9.1760643399304183E-3</v>
      </c>
      <c r="E49" s="7">
        <v>8.1606785116896408</v>
      </c>
      <c r="F49" s="7">
        <v>81.305240928873772</v>
      </c>
      <c r="G49" s="7">
        <v>8.3918496561294003</v>
      </c>
      <c r="H49" s="7">
        <v>6.7104833597998592</v>
      </c>
      <c r="I49" s="7">
        <v>5.9617272901315221</v>
      </c>
      <c r="J49" s="7">
        <v>9.091970618145206</v>
      </c>
      <c r="K49" s="7">
        <v>262.05656328391439</v>
      </c>
      <c r="L49" s="7">
        <v>168.45435574863777</v>
      </c>
      <c r="M49" s="7">
        <v>106.90610586295311</v>
      </c>
      <c r="N49" s="7">
        <v>16.253739536006627</v>
      </c>
      <c r="O49" s="7">
        <v>35.007161992623729</v>
      </c>
      <c r="P49" s="7">
        <v>73.658820614674809</v>
      </c>
      <c r="Q49" s="7">
        <v>77.742510705064845</v>
      </c>
      <c r="R49" s="7">
        <v>40.351002269955536</v>
      </c>
      <c r="S49" s="7">
        <v>37.68306229066863</v>
      </c>
      <c r="T49" s="7">
        <v>45.766467646244138</v>
      </c>
      <c r="U49" s="7">
        <v>67.249954378629923</v>
      </c>
      <c r="V49" s="7">
        <v>16.128389675808915</v>
      </c>
      <c r="W49" s="7">
        <v>15.04383167056881</v>
      </c>
      <c r="X49" s="7">
        <v>67.673154273620895</v>
      </c>
      <c r="Y49" s="7">
        <v>327.15027328868939</v>
      </c>
      <c r="Z49" s="7">
        <v>42.717693558991265</v>
      </c>
      <c r="AA49" s="7">
        <v>102.19290318013356</v>
      </c>
      <c r="AB49" s="7">
        <v>501.66525240144182</v>
      </c>
      <c r="AC49" s="7">
        <v>80.286103839509039</v>
      </c>
      <c r="AD49" s="7">
        <v>262.7643737693237</v>
      </c>
      <c r="AE49" s="7">
        <v>83.776243221924702</v>
      </c>
      <c r="AF49" s="35">
        <v>61.708545117805187</v>
      </c>
      <c r="AG49" s="6">
        <v>0.28919402848187814</v>
      </c>
      <c r="AH49" s="7">
        <v>41.1864454575312</v>
      </c>
      <c r="AI49" s="7">
        <v>18.33123716969493</v>
      </c>
      <c r="AJ49" s="35">
        <v>283.11074639051179</v>
      </c>
      <c r="AK49" s="7">
        <v>3.2930875483337183</v>
      </c>
      <c r="AL49" s="7">
        <v>26.501613991997601</v>
      </c>
      <c r="AM49" s="7">
        <v>4.8630560452078191</v>
      </c>
      <c r="AN49" s="7">
        <v>9.1943423251866374</v>
      </c>
      <c r="AO49" s="7">
        <v>58.358838897807921</v>
      </c>
      <c r="AP49" s="7">
        <v>162.75227035246442</v>
      </c>
      <c r="AQ49" s="7">
        <v>128.06015314233647</v>
      </c>
      <c r="AR49" s="7">
        <v>40.070688392044623</v>
      </c>
      <c r="AS49" s="7">
        <v>21.264989277647004</v>
      </c>
      <c r="AT49" s="7">
        <v>121.88619458984873</v>
      </c>
      <c r="AU49" s="7">
        <v>22.033855628492809</v>
      </c>
      <c r="AV49" s="7">
        <v>104.07738356429306</v>
      </c>
      <c r="AW49" s="7">
        <v>1910.7914351803415</v>
      </c>
      <c r="AX49" s="7">
        <v>39.526969006604403</v>
      </c>
      <c r="AY49" s="7">
        <v>16.385848751998228</v>
      </c>
      <c r="AZ49" s="7">
        <v>33.735657926926606</v>
      </c>
      <c r="BA49" s="7">
        <v>29.870817518055887</v>
      </c>
      <c r="BB49" s="7">
        <v>7.537623087700613</v>
      </c>
      <c r="BC49" s="7">
        <v>1.1828858033795802</v>
      </c>
      <c r="BD49" s="7">
        <v>54.055692236685559</v>
      </c>
      <c r="BE49" s="7">
        <v>73.602189936376234</v>
      </c>
      <c r="BF49" s="7">
        <v>22.701225798550979</v>
      </c>
      <c r="BG49" s="7">
        <v>32.602269725273175</v>
      </c>
      <c r="BH49" s="7">
        <v>5.3413730927467391</v>
      </c>
      <c r="BI49" s="7">
        <v>23.6009967873647</v>
      </c>
      <c r="BJ49" s="7">
        <v>8.0308273501998961</v>
      </c>
      <c r="BK49" s="7">
        <v>87.695790541915486</v>
      </c>
      <c r="BL49" s="7">
        <v>4.4074981649009919</v>
      </c>
      <c r="BM49" s="7">
        <v>8.3130636269124132</v>
      </c>
      <c r="BN49" s="7">
        <v>0</v>
      </c>
      <c r="BO49" s="7">
        <v>6039.9848102421456</v>
      </c>
      <c r="BP49" s="7">
        <v>93.903288550767101</v>
      </c>
      <c r="BQ49" s="7">
        <v>0</v>
      </c>
      <c r="BR49" s="7">
        <v>0</v>
      </c>
      <c r="BS49" s="7">
        <v>783.86960397516032</v>
      </c>
      <c r="BT49" s="7">
        <v>0</v>
      </c>
      <c r="BU49" s="7">
        <v>635.2700000000001</v>
      </c>
      <c r="BV49" s="7">
        <v>160.23000000000002</v>
      </c>
      <c r="BW49" s="7">
        <v>385.34999999999997</v>
      </c>
      <c r="BX49" s="7">
        <f t="shared" si="0"/>
        <v>8098.6077027680731</v>
      </c>
    </row>
    <row r="50" spans="1:76" x14ac:dyDescent="0.25">
      <c r="A50" s="2" t="s">
        <v>48</v>
      </c>
      <c r="B50" s="5">
        <v>0.84315641032292321</v>
      </c>
      <c r="C50" s="5">
        <v>6.7840207886651655E-4</v>
      </c>
      <c r="D50" s="5">
        <v>7.3775876185069459E-3</v>
      </c>
      <c r="E50" s="5">
        <v>0.21947886743781722</v>
      </c>
      <c r="F50" s="5">
        <v>2.9525377252356226</v>
      </c>
      <c r="G50" s="5">
        <v>0.86148427068680311</v>
      </c>
      <c r="H50" s="5">
        <v>0.21317270845744771</v>
      </c>
      <c r="I50" s="5">
        <v>0.28192967769508381</v>
      </c>
      <c r="J50" s="5">
        <v>0.39830206962210429</v>
      </c>
      <c r="K50" s="5">
        <v>3.1916991666056198</v>
      </c>
      <c r="L50" s="5">
        <v>3.6393361104833759</v>
      </c>
      <c r="M50" s="5">
        <v>52.842080395387555</v>
      </c>
      <c r="N50" s="5">
        <v>0.48216025474702762</v>
      </c>
      <c r="O50" s="5">
        <v>1.3268345790789926</v>
      </c>
      <c r="P50" s="5">
        <v>1.15659491292876</v>
      </c>
      <c r="Q50" s="5">
        <v>1.6373405963520942</v>
      </c>
      <c r="R50" s="5">
        <v>0.66814961963784592</v>
      </c>
      <c r="S50" s="5">
        <v>0.58741666857286401</v>
      </c>
      <c r="T50" s="5">
        <v>1.016156414965067</v>
      </c>
      <c r="U50" s="5">
        <v>0.93748816469725227</v>
      </c>
      <c r="V50" s="5">
        <v>0.206934640813103</v>
      </c>
      <c r="W50" s="5">
        <v>0.39996123125827987</v>
      </c>
      <c r="X50" s="5">
        <v>0.61872110303179595</v>
      </c>
      <c r="Y50" s="5">
        <v>4.7057905083056824</v>
      </c>
      <c r="Z50" s="5">
        <v>0.18406811260018066</v>
      </c>
      <c r="AA50" s="5">
        <v>1.1417205514504085</v>
      </c>
      <c r="AB50" s="5">
        <v>8.1099498789325803</v>
      </c>
      <c r="AC50" s="5">
        <v>2.6590063339896739</v>
      </c>
      <c r="AD50" s="5">
        <v>18.958691633120004</v>
      </c>
      <c r="AE50" s="5">
        <v>5.3025020270473053</v>
      </c>
      <c r="AF50" s="35">
        <v>2.6894408320098835</v>
      </c>
      <c r="AG50" s="6">
        <v>8.0128382681221813E-2</v>
      </c>
      <c r="AH50" s="5">
        <v>0.69365293165763808</v>
      </c>
      <c r="AI50" s="5">
        <v>0.73514698166441717</v>
      </c>
      <c r="AJ50" s="35">
        <v>8.9896732516203688</v>
      </c>
      <c r="AK50" s="5">
        <v>0.49404576248397353</v>
      </c>
      <c r="AL50" s="5">
        <v>2.1137811974232368</v>
      </c>
      <c r="AM50" s="5">
        <v>0.97619386246767281</v>
      </c>
      <c r="AN50" s="5">
        <v>0.84402988008083468</v>
      </c>
      <c r="AO50" s="5">
        <v>3.6528313108034345</v>
      </c>
      <c r="AP50" s="5">
        <v>10.774066522368319</v>
      </c>
      <c r="AQ50" s="5">
        <v>8.6239367084863474</v>
      </c>
      <c r="AR50" s="5">
        <v>3.4384343877711334</v>
      </c>
      <c r="AS50" s="5">
        <v>4.739587269098184</v>
      </c>
      <c r="AT50" s="5">
        <v>5.1902743371524753</v>
      </c>
      <c r="AU50" s="5">
        <v>0.54915342689826818</v>
      </c>
      <c r="AV50" s="5">
        <v>29.482760401949392</v>
      </c>
      <c r="AW50" s="5">
        <v>4.1909411823398823</v>
      </c>
      <c r="AX50" s="5">
        <v>11.57495855768159</v>
      </c>
      <c r="AY50" s="5">
        <v>5.1702272964795082</v>
      </c>
      <c r="AZ50" s="5">
        <v>0.41693561974775417</v>
      </c>
      <c r="BA50" s="5">
        <v>2.2062711687369472</v>
      </c>
      <c r="BB50" s="5">
        <v>1.2052193861469649</v>
      </c>
      <c r="BC50" s="5">
        <v>0.27920114053073669</v>
      </c>
      <c r="BD50" s="5">
        <v>8.0428003182443213</v>
      </c>
      <c r="BE50" s="5">
        <v>7.6541199044657757</v>
      </c>
      <c r="BF50" s="5">
        <v>1.1283838842539566</v>
      </c>
      <c r="BG50" s="5">
        <v>4.9967655361256522</v>
      </c>
      <c r="BH50" s="5">
        <v>1.097099610900885</v>
      </c>
      <c r="BI50" s="5">
        <v>0.70239707952590313</v>
      </c>
      <c r="BJ50" s="5">
        <v>0.76373622000632946</v>
      </c>
      <c r="BK50" s="5">
        <v>3.6394523209933212</v>
      </c>
      <c r="BL50" s="5">
        <v>0.19352650396492013</v>
      </c>
      <c r="BM50" s="5">
        <v>0.89285533264795502</v>
      </c>
      <c r="BN50" s="5">
        <v>0</v>
      </c>
      <c r="BO50" s="5">
        <v>253.77373408998574</v>
      </c>
      <c r="BP50" s="5">
        <v>0</v>
      </c>
      <c r="BQ50" s="5">
        <v>43.223140495867803</v>
      </c>
      <c r="BR50" s="5">
        <v>1586.8986399999999</v>
      </c>
      <c r="BS50" s="5">
        <v>5980.7725676886994</v>
      </c>
      <c r="BT50" s="5">
        <v>0</v>
      </c>
      <c r="BU50" s="5">
        <v>680.89004</v>
      </c>
      <c r="BV50" s="5">
        <v>935.22998399999994</v>
      </c>
      <c r="BW50" s="5">
        <v>949.97998000000007</v>
      </c>
      <c r="BX50" s="5">
        <f t="shared" si="0"/>
        <v>10430.768086274553</v>
      </c>
    </row>
    <row r="51" spans="1:76" x14ac:dyDescent="0.25">
      <c r="A51" s="2" t="s">
        <v>49</v>
      </c>
      <c r="B51" s="7">
        <v>5.1579100313940645</v>
      </c>
      <c r="C51" s="7">
        <v>0.27578635804303653</v>
      </c>
      <c r="D51" s="7">
        <v>5.8036764822562842E-3</v>
      </c>
      <c r="E51" s="7">
        <v>1.0927058662092475</v>
      </c>
      <c r="F51" s="7">
        <v>74.525113747483815</v>
      </c>
      <c r="G51" s="7">
        <v>10.014473667570503</v>
      </c>
      <c r="H51" s="7">
        <v>7.3577639840296643</v>
      </c>
      <c r="I51" s="7">
        <v>3.9003040323209421</v>
      </c>
      <c r="J51" s="7">
        <v>5.9569879238491694</v>
      </c>
      <c r="K51" s="7">
        <v>6.094993024639046</v>
      </c>
      <c r="L51" s="7">
        <v>27.920823490493035</v>
      </c>
      <c r="M51" s="7">
        <v>141.90686085261888</v>
      </c>
      <c r="N51" s="7">
        <v>9.5679443137767741</v>
      </c>
      <c r="O51" s="7">
        <v>5.4826413858909149</v>
      </c>
      <c r="P51" s="7">
        <v>4.0376302479247732</v>
      </c>
      <c r="Q51" s="7">
        <v>16.258954725227696</v>
      </c>
      <c r="R51" s="7">
        <v>7.099162822469073</v>
      </c>
      <c r="S51" s="7">
        <v>4.313925963225496</v>
      </c>
      <c r="T51" s="7">
        <v>5.840183640991933</v>
      </c>
      <c r="U51" s="7">
        <v>11.389819915836965</v>
      </c>
      <c r="V51" s="7">
        <v>4.2020417579034977</v>
      </c>
      <c r="W51" s="7">
        <v>7.8927805760833305</v>
      </c>
      <c r="X51" s="7">
        <v>3.4193189903010559</v>
      </c>
      <c r="Y51" s="7">
        <v>47.408691750895592</v>
      </c>
      <c r="Z51" s="7">
        <v>1.8722145714018565</v>
      </c>
      <c r="AA51" s="7">
        <v>1.6527735933485932</v>
      </c>
      <c r="AB51" s="7">
        <v>96.695664510271797</v>
      </c>
      <c r="AC51" s="7">
        <v>275.09820407252181</v>
      </c>
      <c r="AD51" s="7">
        <v>571.70012029671727</v>
      </c>
      <c r="AE51" s="7">
        <v>217.45880502772158</v>
      </c>
      <c r="AF51" s="35">
        <v>14.700477562661007</v>
      </c>
      <c r="AG51" s="6">
        <v>0.19468500273575179</v>
      </c>
      <c r="AH51" s="7">
        <v>1.8537366745572168</v>
      </c>
      <c r="AI51" s="7">
        <v>3.8033784679033111</v>
      </c>
      <c r="AJ51" s="35">
        <v>63.988797960599349</v>
      </c>
      <c r="AK51" s="7">
        <v>17.928937513773658</v>
      </c>
      <c r="AL51" s="7">
        <v>52.21332410026627</v>
      </c>
      <c r="AM51" s="7">
        <v>60.284166655445148</v>
      </c>
      <c r="AN51" s="7">
        <v>44.929557908202192</v>
      </c>
      <c r="AO51" s="7">
        <v>66.660275782976669</v>
      </c>
      <c r="AP51" s="7">
        <v>48.639602254037527</v>
      </c>
      <c r="AQ51" s="7">
        <v>197.3824687096654</v>
      </c>
      <c r="AR51" s="7">
        <v>56.486494716393501</v>
      </c>
      <c r="AS51" s="7">
        <v>51.373456050301947</v>
      </c>
      <c r="AT51" s="7">
        <v>34.388696155896703</v>
      </c>
      <c r="AU51" s="7">
        <v>3.3434207173187462</v>
      </c>
      <c r="AV51" s="7">
        <v>129.52967920682451</v>
      </c>
      <c r="AW51" s="7">
        <v>26.209387354803201</v>
      </c>
      <c r="AX51" s="7">
        <v>3.2758847527552071</v>
      </c>
      <c r="AY51" s="7">
        <v>336.73420664862329</v>
      </c>
      <c r="AZ51" s="7">
        <v>2.2315395927163366</v>
      </c>
      <c r="BA51" s="7">
        <v>8.209173508753107</v>
      </c>
      <c r="BB51" s="7">
        <v>3.3208065454992255</v>
      </c>
      <c r="BC51" s="7">
        <v>0.28487886652740008</v>
      </c>
      <c r="BD51" s="7">
        <v>60.999354127198764</v>
      </c>
      <c r="BE51" s="7">
        <v>56.241919155623918</v>
      </c>
      <c r="BF51" s="7">
        <v>13.939771511026175</v>
      </c>
      <c r="BG51" s="7">
        <v>13.731152158954382</v>
      </c>
      <c r="BH51" s="7">
        <v>1.9466444282861004</v>
      </c>
      <c r="BI51" s="7">
        <v>48.163988270136123</v>
      </c>
      <c r="BJ51" s="7">
        <v>22.986807047239619</v>
      </c>
      <c r="BK51" s="7">
        <v>57.656060755549504</v>
      </c>
      <c r="BL51" s="7">
        <v>1.7240725727157185</v>
      </c>
      <c r="BM51" s="7">
        <v>7.5725727405032552</v>
      </c>
      <c r="BN51" s="7">
        <v>0</v>
      </c>
      <c r="BO51" s="7">
        <v>3088.6078074603633</v>
      </c>
      <c r="BP51" s="7">
        <v>3.0553384731980673</v>
      </c>
      <c r="BQ51" s="7">
        <v>0</v>
      </c>
      <c r="BR51" s="7">
        <v>0</v>
      </c>
      <c r="BS51" s="7">
        <v>0</v>
      </c>
      <c r="BT51" s="7">
        <v>0</v>
      </c>
      <c r="BU51" s="7">
        <v>798.31</v>
      </c>
      <c r="BV51" s="7">
        <v>204.65</v>
      </c>
      <c r="BW51" s="7">
        <v>2249.52</v>
      </c>
      <c r="BX51" s="7">
        <f t="shared" si="0"/>
        <v>6344.1431459335618</v>
      </c>
    </row>
    <row r="52" spans="1:76" x14ac:dyDescent="0.25">
      <c r="A52" s="2" t="s">
        <v>50</v>
      </c>
      <c r="B52" s="5">
        <v>250.24678467709052</v>
      </c>
      <c r="C52" s="5">
        <v>0.45628438931197168</v>
      </c>
      <c r="D52" s="5">
        <v>8.8859963172985149E-4</v>
      </c>
      <c r="E52" s="5">
        <v>0.16385679056615188</v>
      </c>
      <c r="F52" s="5">
        <v>56.821864455569141</v>
      </c>
      <c r="G52" s="5">
        <v>3.6230441320023026</v>
      </c>
      <c r="H52" s="5">
        <v>1.562651648262616</v>
      </c>
      <c r="I52" s="5">
        <v>0.31663686766854199</v>
      </c>
      <c r="J52" s="5">
        <v>3.9845600201259668</v>
      </c>
      <c r="K52" s="5">
        <v>0.69389406881949078</v>
      </c>
      <c r="L52" s="5">
        <v>9.8460871904849672</v>
      </c>
      <c r="M52" s="5">
        <v>48.571011646172146</v>
      </c>
      <c r="N52" s="5">
        <v>0.29254334286824979</v>
      </c>
      <c r="O52" s="5">
        <v>1.008653021985938</v>
      </c>
      <c r="P52" s="5">
        <v>1.5674368992745289</v>
      </c>
      <c r="Q52" s="5">
        <v>2.3782117573668575</v>
      </c>
      <c r="R52" s="5">
        <v>2.8622407543527686</v>
      </c>
      <c r="S52" s="5">
        <v>1.9370854006882057</v>
      </c>
      <c r="T52" s="5">
        <v>9.4466754000560584</v>
      </c>
      <c r="U52" s="5">
        <v>1.419681476456796</v>
      </c>
      <c r="V52" s="5">
        <v>1.1307015045501418</v>
      </c>
      <c r="W52" s="5">
        <v>2.1945733149807869</v>
      </c>
      <c r="X52" s="5">
        <v>4.5749856771194084</v>
      </c>
      <c r="Y52" s="5">
        <v>14.441376008037034</v>
      </c>
      <c r="Z52" s="5">
        <v>0.10400543910664507</v>
      </c>
      <c r="AA52" s="5">
        <v>1.6661912178706257</v>
      </c>
      <c r="AB52" s="5">
        <v>17.185238579315762</v>
      </c>
      <c r="AC52" s="5">
        <v>3.0572099626510005</v>
      </c>
      <c r="AD52" s="5">
        <v>73.495902643656109</v>
      </c>
      <c r="AE52" s="5">
        <v>16.973111283052152</v>
      </c>
      <c r="AF52" s="35">
        <v>0.66197185544385595</v>
      </c>
      <c r="AG52" s="6">
        <v>6.4321417410385509E-2</v>
      </c>
      <c r="AH52" s="5">
        <v>0.22388180670191848</v>
      </c>
      <c r="AI52" s="5">
        <v>0.31394465335332489</v>
      </c>
      <c r="AJ52" s="35">
        <v>25.489506063921816</v>
      </c>
      <c r="AK52" s="5">
        <v>0.18468505498347282</v>
      </c>
      <c r="AL52" s="5">
        <v>14.004342256065057</v>
      </c>
      <c r="AM52" s="5">
        <v>31.600690967322191</v>
      </c>
      <c r="AN52" s="5">
        <v>11.09423935324542</v>
      </c>
      <c r="AO52" s="5">
        <v>2.0982757037299549</v>
      </c>
      <c r="AP52" s="5">
        <v>8.1578012644284019</v>
      </c>
      <c r="AQ52" s="5">
        <v>1.9858704395189641</v>
      </c>
      <c r="AR52" s="5">
        <v>103.13503024537528</v>
      </c>
      <c r="AS52" s="5">
        <v>1.1361591508345505</v>
      </c>
      <c r="AT52" s="5">
        <v>3.5979965081335177</v>
      </c>
      <c r="AU52" s="5">
        <v>1.1716322993632724</v>
      </c>
      <c r="AV52" s="5">
        <v>76.045414048955408</v>
      </c>
      <c r="AW52" s="5">
        <v>20.755144020086792</v>
      </c>
      <c r="AX52" s="5">
        <v>7.7148937701458173</v>
      </c>
      <c r="AY52" s="5">
        <v>5.8499016432010134</v>
      </c>
      <c r="AZ52" s="5">
        <v>445.55012313992262</v>
      </c>
      <c r="BA52" s="5">
        <v>1.5320308005958516</v>
      </c>
      <c r="BB52" s="5">
        <v>0.48871460008811218</v>
      </c>
      <c r="BC52" s="5">
        <v>9.999681733745204</v>
      </c>
      <c r="BD52" s="5">
        <v>24.981933576092484</v>
      </c>
      <c r="BE52" s="5">
        <v>110.51167590900589</v>
      </c>
      <c r="BF52" s="5">
        <v>129.7641372526285</v>
      </c>
      <c r="BG52" s="5">
        <v>9.2665846779447687</v>
      </c>
      <c r="BH52" s="5">
        <v>1.8379208768486841</v>
      </c>
      <c r="BI52" s="5">
        <v>14.700272663034154</v>
      </c>
      <c r="BJ52" s="5">
        <v>2.8521220590712186</v>
      </c>
      <c r="BK52" s="5">
        <v>46.023378951702107</v>
      </c>
      <c r="BL52" s="5">
        <v>5.193583277320131E-2</v>
      </c>
      <c r="BM52" s="5">
        <v>0.36981600201067882</v>
      </c>
      <c r="BN52" s="5">
        <v>0</v>
      </c>
      <c r="BO52" s="5">
        <v>1645.2447358047814</v>
      </c>
      <c r="BP52" s="5">
        <v>258.92688877381511</v>
      </c>
      <c r="BQ52" s="5">
        <v>0</v>
      </c>
      <c r="BR52" s="5">
        <v>0</v>
      </c>
      <c r="BS52" s="5">
        <v>0</v>
      </c>
      <c r="BT52" s="5">
        <v>0</v>
      </c>
      <c r="BU52" s="5">
        <v>77.385184456300536</v>
      </c>
      <c r="BV52" s="5">
        <v>74.592500311981709</v>
      </c>
      <c r="BW52" s="5">
        <v>12.695975655411956</v>
      </c>
      <c r="BX52" s="5">
        <f t="shared" si="0"/>
        <v>2068.8452850022909</v>
      </c>
    </row>
    <row r="53" spans="1:76" x14ac:dyDescent="0.25">
      <c r="A53" s="2" t="s">
        <v>51</v>
      </c>
      <c r="B53" s="7">
        <v>15.090791163939413</v>
      </c>
      <c r="C53" s="7">
        <v>1.1721604997673088E-2</v>
      </c>
      <c r="D53" s="7">
        <v>3.4204522581936809E-3</v>
      </c>
      <c r="E53" s="7">
        <v>3.9793255864353774</v>
      </c>
      <c r="F53" s="7">
        <v>78.441192246861078</v>
      </c>
      <c r="G53" s="7">
        <v>14.783059545833591</v>
      </c>
      <c r="H53" s="7">
        <v>4.5251625269160138</v>
      </c>
      <c r="I53" s="7">
        <v>10.218475714289887</v>
      </c>
      <c r="J53" s="7">
        <v>9.4690617375651307</v>
      </c>
      <c r="K53" s="7">
        <v>38.902611976746897</v>
      </c>
      <c r="L53" s="7">
        <v>86.912320558250443</v>
      </c>
      <c r="M53" s="7">
        <v>61.547887278537516</v>
      </c>
      <c r="N53" s="7">
        <v>11.530587472781543</v>
      </c>
      <c r="O53" s="7">
        <v>38.514283492757023</v>
      </c>
      <c r="P53" s="7">
        <v>22.973539573571234</v>
      </c>
      <c r="Q53" s="7">
        <v>38.925300036282394</v>
      </c>
      <c r="R53" s="7">
        <v>8.9594729486106797</v>
      </c>
      <c r="S53" s="7">
        <v>11.413517970572313</v>
      </c>
      <c r="T53" s="7">
        <v>15.832324526601901</v>
      </c>
      <c r="U53" s="7">
        <v>13.861535445610917</v>
      </c>
      <c r="V53" s="7">
        <v>2.1228480135647319</v>
      </c>
      <c r="W53" s="7">
        <v>4.3401217801996568</v>
      </c>
      <c r="X53" s="7">
        <v>10.531212031172952</v>
      </c>
      <c r="Y53" s="7">
        <v>32.299313085817289</v>
      </c>
      <c r="Z53" s="7">
        <v>1.7249151331556207</v>
      </c>
      <c r="AA53" s="7">
        <v>37.173105161249524</v>
      </c>
      <c r="AB53" s="7">
        <v>365.11835009236484</v>
      </c>
      <c r="AC53" s="7">
        <v>52.148084776058553</v>
      </c>
      <c r="AD53" s="7">
        <v>265.90770662483965</v>
      </c>
      <c r="AE53" s="7">
        <v>34.294085259754269</v>
      </c>
      <c r="AF53" s="35">
        <v>163.79238375436034</v>
      </c>
      <c r="AG53" s="6">
        <v>0.80872294947847134</v>
      </c>
      <c r="AH53" s="7">
        <v>93.167936933976804</v>
      </c>
      <c r="AI53" s="7">
        <v>68.727218642613849</v>
      </c>
      <c r="AJ53" s="35">
        <v>64.203344001592242</v>
      </c>
      <c r="AK53" s="7">
        <v>15.989628881912104</v>
      </c>
      <c r="AL53" s="7">
        <v>31.378568121621665</v>
      </c>
      <c r="AM53" s="7">
        <v>14.347376348396532</v>
      </c>
      <c r="AN53" s="7">
        <v>43.708963800745948</v>
      </c>
      <c r="AO53" s="7">
        <v>36.368252730252237</v>
      </c>
      <c r="AP53" s="7">
        <v>74.377018659283991</v>
      </c>
      <c r="AQ53" s="7">
        <v>87.390729546224975</v>
      </c>
      <c r="AR53" s="7">
        <v>21.549021837470082</v>
      </c>
      <c r="AS53" s="7">
        <v>27.081257260221175</v>
      </c>
      <c r="AT53" s="7">
        <v>89.704048916269087</v>
      </c>
      <c r="AU53" s="7">
        <v>6.0192596169586636</v>
      </c>
      <c r="AV53" s="7">
        <v>136.63701550870931</v>
      </c>
      <c r="AW53" s="7">
        <v>56.082467973036529</v>
      </c>
      <c r="AX53" s="7">
        <v>8.7952060495764126</v>
      </c>
      <c r="AY53" s="7">
        <v>19.564978543760695</v>
      </c>
      <c r="AZ53" s="7">
        <v>5.8611351258312032</v>
      </c>
      <c r="BA53" s="7">
        <v>197.34105437812096</v>
      </c>
      <c r="BB53" s="7">
        <v>12.282974327832038</v>
      </c>
      <c r="BC53" s="7">
        <v>1.2684800087149519</v>
      </c>
      <c r="BD53" s="7">
        <v>162.37915475067396</v>
      </c>
      <c r="BE53" s="7">
        <v>54.695911113826078</v>
      </c>
      <c r="BF53" s="7">
        <v>31.623903350903451</v>
      </c>
      <c r="BG53" s="7">
        <v>71.10291647463518</v>
      </c>
      <c r="BH53" s="7">
        <v>16.880109665354158</v>
      </c>
      <c r="BI53" s="7">
        <v>22.733006215420186</v>
      </c>
      <c r="BJ53" s="7">
        <v>6.896573443297318</v>
      </c>
      <c r="BK53" s="7">
        <v>13.50394153989661</v>
      </c>
      <c r="BL53" s="7">
        <v>2.7740979141266084</v>
      </c>
      <c r="BM53" s="7">
        <v>32.368434911374408</v>
      </c>
      <c r="BN53" s="7">
        <v>0</v>
      </c>
      <c r="BO53" s="7">
        <v>2982.8867370956877</v>
      </c>
      <c r="BP53" s="7">
        <v>2005.2633493294152</v>
      </c>
      <c r="BQ53" s="7">
        <v>0</v>
      </c>
      <c r="BR53" s="7">
        <v>0</v>
      </c>
      <c r="BS53" s="7">
        <v>0</v>
      </c>
      <c r="BT53" s="7">
        <v>0</v>
      </c>
      <c r="BU53" s="7">
        <v>1014.8405999999999</v>
      </c>
      <c r="BV53" s="7">
        <v>760.53470000000004</v>
      </c>
      <c r="BW53" s="7">
        <v>570.43470000000002</v>
      </c>
      <c r="BX53" s="7">
        <f t="shared" si="0"/>
        <v>7333.9600864251024</v>
      </c>
    </row>
    <row r="54" spans="1:76" x14ac:dyDescent="0.25">
      <c r="A54" s="2" t="s">
        <v>52</v>
      </c>
      <c r="B54" s="5">
        <v>6.7692421454500113</v>
      </c>
      <c r="C54" s="5">
        <v>1.5064695176190395E-3</v>
      </c>
      <c r="D54" s="5">
        <v>1.1304171123948238E-3</v>
      </c>
      <c r="E54" s="5">
        <v>8.695084038139397</v>
      </c>
      <c r="F54" s="5">
        <v>278.80663530838882</v>
      </c>
      <c r="G54" s="5">
        <v>38.440149224421994</v>
      </c>
      <c r="H54" s="5">
        <v>20.791383327684219</v>
      </c>
      <c r="I54" s="5">
        <v>32.641369445566866</v>
      </c>
      <c r="J54" s="5">
        <v>20.162809080289811</v>
      </c>
      <c r="K54" s="5">
        <v>13.236125514569178</v>
      </c>
      <c r="L54" s="5">
        <v>93.807434977497181</v>
      </c>
      <c r="M54" s="5">
        <v>304.31068876649294</v>
      </c>
      <c r="N54" s="5">
        <v>61.212927969604216</v>
      </c>
      <c r="O54" s="5">
        <v>62.872579025763265</v>
      </c>
      <c r="P54" s="5">
        <v>44.340957250611417</v>
      </c>
      <c r="Q54" s="5">
        <v>98.280170386383702</v>
      </c>
      <c r="R54" s="5">
        <v>37.680125045830067</v>
      </c>
      <c r="S54" s="5">
        <v>35.170296206279247</v>
      </c>
      <c r="T54" s="5">
        <v>35.372160777407863</v>
      </c>
      <c r="U54" s="5">
        <v>123.92945558095671</v>
      </c>
      <c r="V54" s="5">
        <v>7.5559162733245895</v>
      </c>
      <c r="W54" s="5">
        <v>25.724280953774347</v>
      </c>
      <c r="X54" s="5">
        <v>36.156222484205621</v>
      </c>
      <c r="Y54" s="5">
        <v>8.1635394950861322</v>
      </c>
      <c r="Z54" s="5">
        <v>2.0274558200782007</v>
      </c>
      <c r="AA54" s="5">
        <v>56.909466863784331</v>
      </c>
      <c r="AB54" s="5">
        <v>313.64143227996493</v>
      </c>
      <c r="AC54" s="5">
        <v>64.345815185284224</v>
      </c>
      <c r="AD54" s="5">
        <v>409.55294858114013</v>
      </c>
      <c r="AE54" s="5">
        <v>204.59247176655327</v>
      </c>
      <c r="AF54" s="35">
        <v>96.235422009898414</v>
      </c>
      <c r="AG54" s="6">
        <v>2.1498848312278693</v>
      </c>
      <c r="AH54" s="5">
        <v>0.21328077111599425</v>
      </c>
      <c r="AI54" s="5">
        <v>0.6363179855517983</v>
      </c>
      <c r="AJ54" s="35">
        <v>365.91661671978414</v>
      </c>
      <c r="AK54" s="5">
        <v>39.039492847815133</v>
      </c>
      <c r="AL54" s="5">
        <v>248.67342171447044</v>
      </c>
      <c r="AM54" s="5">
        <v>11.329197792621247</v>
      </c>
      <c r="AN54" s="5">
        <v>21.52994077085442</v>
      </c>
      <c r="AO54" s="5">
        <v>34.263634344980147</v>
      </c>
      <c r="AP54" s="5">
        <v>89.467131659941217</v>
      </c>
      <c r="AQ54" s="5">
        <v>58.224458152307015</v>
      </c>
      <c r="AR54" s="5">
        <v>6.0508356223738211</v>
      </c>
      <c r="AS54" s="5">
        <v>72.693160992959008</v>
      </c>
      <c r="AT54" s="5">
        <v>11.1840329801152</v>
      </c>
      <c r="AU54" s="5">
        <v>1.7324693667506315</v>
      </c>
      <c r="AV54" s="5">
        <v>160.77161400042866</v>
      </c>
      <c r="AW54" s="5">
        <v>105.1088881830316</v>
      </c>
      <c r="AX54" s="5">
        <v>12.266169826099009</v>
      </c>
      <c r="AY54" s="5">
        <v>35.612418038990903</v>
      </c>
      <c r="AZ54" s="5">
        <v>26.506643498391565</v>
      </c>
      <c r="BA54" s="5">
        <v>31.949964073389125</v>
      </c>
      <c r="BB54" s="5">
        <v>68.48684422199905</v>
      </c>
      <c r="BC54" s="5">
        <v>0.54822925101862396</v>
      </c>
      <c r="BD54" s="5">
        <v>441.10767063810999</v>
      </c>
      <c r="BE54" s="5">
        <v>48.162232955243844</v>
      </c>
      <c r="BF54" s="5">
        <v>34.913512877264147</v>
      </c>
      <c r="BG54" s="5">
        <v>457.90036450755889</v>
      </c>
      <c r="BH54" s="5">
        <v>59.567780487996721</v>
      </c>
      <c r="BI54" s="5">
        <v>29.196102280619904</v>
      </c>
      <c r="BJ54" s="5">
        <v>13.040255119684078</v>
      </c>
      <c r="BK54" s="5">
        <v>40.584825573804942</v>
      </c>
      <c r="BL54" s="5">
        <v>5.7472012162684027</v>
      </c>
      <c r="BM54" s="5">
        <v>57.154363218489387</v>
      </c>
      <c r="BN54" s="5">
        <v>0</v>
      </c>
      <c r="BO54" s="5">
        <v>5133.1567976327033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39.524299999999997</v>
      </c>
      <c r="BV54" s="5">
        <v>28.0457</v>
      </c>
      <c r="BW54" s="5">
        <v>0</v>
      </c>
      <c r="BX54" s="5">
        <f t="shared" si="0"/>
        <v>5200.726797632703</v>
      </c>
    </row>
    <row r="55" spans="1:76" x14ac:dyDescent="0.25">
      <c r="A55" s="2" t="s">
        <v>53</v>
      </c>
      <c r="B55" s="7">
        <v>0.80814821233063105</v>
      </c>
      <c r="C55" s="7">
        <v>2.700971591851157E-3</v>
      </c>
      <c r="D55" s="7">
        <v>2.827053712017235E-3</v>
      </c>
      <c r="E55" s="7">
        <v>0.934766291856723</v>
      </c>
      <c r="F55" s="7">
        <v>25.296698669015239</v>
      </c>
      <c r="G55" s="7">
        <v>4.3960529844059568</v>
      </c>
      <c r="H55" s="7">
        <v>0.1381504079478347</v>
      </c>
      <c r="I55" s="7">
        <v>1.1808405842185008</v>
      </c>
      <c r="J55" s="7">
        <v>0.77798367039121041</v>
      </c>
      <c r="K55" s="7">
        <v>3.9856925924084194</v>
      </c>
      <c r="L55" s="7">
        <v>22.771746687444367</v>
      </c>
      <c r="M55" s="7">
        <v>40.728077920224415</v>
      </c>
      <c r="N55" s="7">
        <v>0.69618846820777358</v>
      </c>
      <c r="O55" s="7">
        <v>3.012280485764089</v>
      </c>
      <c r="P55" s="7">
        <v>1.0636920766048943</v>
      </c>
      <c r="Q55" s="7">
        <v>15.072380869197351</v>
      </c>
      <c r="R55" s="7">
        <v>5.0125736183226657</v>
      </c>
      <c r="S55" s="7">
        <v>11.918683917167519</v>
      </c>
      <c r="T55" s="7">
        <v>9.460582819880857</v>
      </c>
      <c r="U55" s="7">
        <v>10.098004948090216</v>
      </c>
      <c r="V55" s="7">
        <v>0.1123995039433005</v>
      </c>
      <c r="W55" s="7">
        <v>0.77843654848211319</v>
      </c>
      <c r="X55" s="7">
        <v>3.5226617022678135</v>
      </c>
      <c r="Y55" s="7">
        <v>10.275940609720969</v>
      </c>
      <c r="Z55" s="7">
        <v>4.7278873193158134E-2</v>
      </c>
      <c r="AA55" s="7">
        <v>0.44301543054916798</v>
      </c>
      <c r="AB55" s="7">
        <v>6.1368678423558922</v>
      </c>
      <c r="AC55" s="7">
        <v>26.787016183397114</v>
      </c>
      <c r="AD55" s="7">
        <v>103.1592660195075</v>
      </c>
      <c r="AE55" s="7">
        <v>4.972608463681933</v>
      </c>
      <c r="AF55" s="35">
        <v>42.730115641899935</v>
      </c>
      <c r="AG55" s="6">
        <v>0.33305019357603366</v>
      </c>
      <c r="AH55" s="7">
        <v>9.3884060575448611E-2</v>
      </c>
      <c r="AI55" s="7">
        <v>0.10467367300312132</v>
      </c>
      <c r="AJ55" s="35">
        <v>65.074942989148767</v>
      </c>
      <c r="AK55" s="7">
        <v>0.61990337189223454</v>
      </c>
      <c r="AL55" s="7">
        <v>4.167732810697097</v>
      </c>
      <c r="AM55" s="7">
        <v>2.8009581675372281</v>
      </c>
      <c r="AN55" s="7">
        <v>3.5274037217043648</v>
      </c>
      <c r="AO55" s="7">
        <v>4.3483767270789402</v>
      </c>
      <c r="AP55" s="7">
        <v>19.896131647507179</v>
      </c>
      <c r="AQ55" s="7">
        <v>10.912548901634365</v>
      </c>
      <c r="AR55" s="7">
        <v>1.9623977738023379</v>
      </c>
      <c r="AS55" s="7">
        <v>6.4411784803147354</v>
      </c>
      <c r="AT55" s="7">
        <v>5.2472453138171895</v>
      </c>
      <c r="AU55" s="7">
        <v>0.16177422452229712</v>
      </c>
      <c r="AV55" s="7">
        <v>25.507313570307705</v>
      </c>
      <c r="AW55" s="7">
        <v>16.469329125172987</v>
      </c>
      <c r="AX55" s="7">
        <v>23.498865208007192</v>
      </c>
      <c r="AY55" s="7">
        <v>7.1978361767952848</v>
      </c>
      <c r="AZ55" s="7">
        <v>0.3412110828005685</v>
      </c>
      <c r="BA55" s="7">
        <v>2.5211068695223982</v>
      </c>
      <c r="BB55" s="7">
        <v>0.45177437597209952</v>
      </c>
      <c r="BC55" s="7">
        <v>117.48033759365141</v>
      </c>
      <c r="BD55" s="7">
        <v>3.5774897311623914</v>
      </c>
      <c r="BE55" s="7">
        <v>2.4706671781091787</v>
      </c>
      <c r="BF55" s="7">
        <v>17.031744337471039</v>
      </c>
      <c r="BG55" s="7">
        <v>1.6510852373831999</v>
      </c>
      <c r="BH55" s="7">
        <v>2.0306220024572372</v>
      </c>
      <c r="BI55" s="7">
        <v>9.4997330610819475</v>
      </c>
      <c r="BJ55" s="7">
        <v>13.958176892548201</v>
      </c>
      <c r="BK55" s="7">
        <v>14.552329339388848</v>
      </c>
      <c r="BL55" s="7">
        <v>0.1689529137624074</v>
      </c>
      <c r="BM55" s="7">
        <v>0.50115835575340417</v>
      </c>
      <c r="BN55" s="7">
        <v>0</v>
      </c>
      <c r="BO55" s="7">
        <v>741.18441145567533</v>
      </c>
      <c r="BP55" s="7">
        <v>2942.66600355432</v>
      </c>
      <c r="BQ55" s="7">
        <v>0</v>
      </c>
      <c r="BR55" s="7">
        <v>0</v>
      </c>
      <c r="BS55" s="7">
        <v>0</v>
      </c>
      <c r="BT55" s="7">
        <v>0</v>
      </c>
      <c r="BU55" s="7">
        <v>0.64</v>
      </c>
      <c r="BV55" s="7">
        <v>0.69</v>
      </c>
      <c r="BW55" s="7">
        <v>3.05</v>
      </c>
      <c r="BX55" s="7">
        <f t="shared" si="0"/>
        <v>3688.2304150099953</v>
      </c>
    </row>
    <row r="56" spans="1:76" x14ac:dyDescent="0.25">
      <c r="A56" s="2" t="s">
        <v>54</v>
      </c>
      <c r="B56" s="5">
        <v>76.505106013445754</v>
      </c>
      <c r="C56" s="5">
        <v>5.116273568534227E-2</v>
      </c>
      <c r="D56" s="5">
        <v>1.6636881489364694E-2</v>
      </c>
      <c r="E56" s="5">
        <v>12.688359566925724</v>
      </c>
      <c r="F56" s="5">
        <v>230.59560287671636</v>
      </c>
      <c r="G56" s="5">
        <v>25.90558655404396</v>
      </c>
      <c r="H56" s="5">
        <v>18.36119822905615</v>
      </c>
      <c r="I56" s="5">
        <v>15.874968161961489</v>
      </c>
      <c r="J56" s="5">
        <v>16.297137709305897</v>
      </c>
      <c r="K56" s="5">
        <v>61.026015839430933</v>
      </c>
      <c r="L56" s="5">
        <v>145.41073787781156</v>
      </c>
      <c r="M56" s="5">
        <v>36.514549160498305</v>
      </c>
      <c r="N56" s="5">
        <v>24.347035236370225</v>
      </c>
      <c r="O56" s="5">
        <v>98.439481197108734</v>
      </c>
      <c r="P56" s="5">
        <v>168.95233350893065</v>
      </c>
      <c r="Q56" s="5">
        <v>71.098049643242689</v>
      </c>
      <c r="R56" s="5">
        <v>16.599814098497024</v>
      </c>
      <c r="S56" s="5">
        <v>37.375332250613774</v>
      </c>
      <c r="T56" s="5">
        <v>37.331350903041489</v>
      </c>
      <c r="U56" s="5">
        <v>62.770890728580227</v>
      </c>
      <c r="V56" s="5">
        <v>7.509253851924492</v>
      </c>
      <c r="W56" s="5">
        <v>20.057536774765232</v>
      </c>
      <c r="X56" s="5">
        <v>28.748450141985529</v>
      </c>
      <c r="Y56" s="5">
        <v>150.57368385058234</v>
      </c>
      <c r="Z56" s="5">
        <v>13.625393232209957</v>
      </c>
      <c r="AA56" s="5">
        <v>42.431681781869024</v>
      </c>
      <c r="AB56" s="5">
        <v>427.99760269576166</v>
      </c>
      <c r="AC56" s="5">
        <v>73.315676694694503</v>
      </c>
      <c r="AD56" s="5">
        <v>653.70862005335971</v>
      </c>
      <c r="AE56" s="5">
        <v>394.37885060015446</v>
      </c>
      <c r="AF56" s="35">
        <v>54.907245106606844</v>
      </c>
      <c r="AG56" s="6">
        <v>12.3621547868782</v>
      </c>
      <c r="AH56" s="5">
        <v>0.62641497921881484</v>
      </c>
      <c r="AI56" s="5">
        <v>41.356202296622008</v>
      </c>
      <c r="AJ56" s="35">
        <v>540.41799690810285</v>
      </c>
      <c r="AK56" s="5">
        <v>14.490721106777222</v>
      </c>
      <c r="AL56" s="5">
        <v>103.59716443501942</v>
      </c>
      <c r="AM56" s="5">
        <v>55.165171096585212</v>
      </c>
      <c r="AN56" s="5">
        <v>28.040317549624518</v>
      </c>
      <c r="AO56" s="5">
        <v>45.146421628768358</v>
      </c>
      <c r="AP56" s="5">
        <v>177.40683334947664</v>
      </c>
      <c r="AQ56" s="5">
        <v>215.21946994004787</v>
      </c>
      <c r="AR56" s="5">
        <v>59.013414954568255</v>
      </c>
      <c r="AS56" s="5">
        <v>190.9585676558261</v>
      </c>
      <c r="AT56" s="5">
        <v>442.65039095258328</v>
      </c>
      <c r="AU56" s="5">
        <v>88.198689957167957</v>
      </c>
      <c r="AV56" s="5">
        <v>460.1106749579119</v>
      </c>
      <c r="AW56" s="5">
        <v>118.7391880021202</v>
      </c>
      <c r="AX56" s="5">
        <v>80.272933295756886</v>
      </c>
      <c r="AY56" s="5">
        <v>93.824966448832541</v>
      </c>
      <c r="AZ56" s="5">
        <v>31.824621396398992</v>
      </c>
      <c r="BA56" s="5">
        <v>47.303645170745838</v>
      </c>
      <c r="BB56" s="5">
        <v>24.425259562140578</v>
      </c>
      <c r="BC56" s="5">
        <v>16.698384350729359</v>
      </c>
      <c r="BD56" s="5">
        <v>1187.5832497595043</v>
      </c>
      <c r="BE56" s="5">
        <v>190.46759931250497</v>
      </c>
      <c r="BF56" s="5">
        <v>72.904416920364113</v>
      </c>
      <c r="BG56" s="5">
        <v>379.47525727801707</v>
      </c>
      <c r="BH56" s="5">
        <v>80.173328351398453</v>
      </c>
      <c r="BI56" s="5">
        <v>54.031643243684726</v>
      </c>
      <c r="BJ56" s="5">
        <v>48.214016508028081</v>
      </c>
      <c r="BK56" s="5">
        <v>68.178415091781559</v>
      </c>
      <c r="BL56" s="5">
        <v>4.6879270330074077</v>
      </c>
      <c r="BM56" s="5">
        <v>31.766559974107306</v>
      </c>
      <c r="BN56" s="5">
        <v>0</v>
      </c>
      <c r="BO56" s="5">
        <v>8027.139559057955</v>
      </c>
      <c r="BP56" s="5">
        <v>1243.0389352844159</v>
      </c>
      <c r="BQ56" s="5">
        <v>0</v>
      </c>
      <c r="BR56" s="5">
        <v>0</v>
      </c>
      <c r="BS56" s="5">
        <v>286.859504132231</v>
      </c>
      <c r="BT56" s="5">
        <v>0</v>
      </c>
      <c r="BU56" s="5">
        <v>802.00569999999993</v>
      </c>
      <c r="BV56" s="5">
        <v>397.88429999999994</v>
      </c>
      <c r="BW56" s="5">
        <v>581.06999999999994</v>
      </c>
      <c r="BX56" s="5">
        <f t="shared" si="0"/>
        <v>11337.997998474601</v>
      </c>
    </row>
    <row r="57" spans="1:76" x14ac:dyDescent="0.25">
      <c r="A57" s="2" t="s">
        <v>55</v>
      </c>
      <c r="B57" s="7">
        <v>28.694160079255269</v>
      </c>
      <c r="C57" s="7">
        <v>7.5458301636335989E-2</v>
      </c>
      <c r="D57" s="7">
        <v>3.7810355415440498E-2</v>
      </c>
      <c r="E57" s="7">
        <v>0.53011039616502431</v>
      </c>
      <c r="F57" s="7">
        <v>26.487461668768898</v>
      </c>
      <c r="G57" s="7">
        <v>3.4774747593785009</v>
      </c>
      <c r="H57" s="7">
        <v>11.270426525186302</v>
      </c>
      <c r="I57" s="7">
        <v>3.8930532018100079</v>
      </c>
      <c r="J57" s="7">
        <v>1.2855288510882279</v>
      </c>
      <c r="K57" s="7">
        <v>2.9954976604012304</v>
      </c>
      <c r="L57" s="7">
        <v>13.60374592671603</v>
      </c>
      <c r="M57" s="7">
        <v>24.298762821275432</v>
      </c>
      <c r="N57" s="7">
        <v>3.1132571749150451</v>
      </c>
      <c r="O57" s="7">
        <v>4.0042564686463304</v>
      </c>
      <c r="P57" s="7">
        <v>80.218485841353427</v>
      </c>
      <c r="Q57" s="7">
        <v>19.874402277816625</v>
      </c>
      <c r="R57" s="7">
        <v>1.56761233015166</v>
      </c>
      <c r="S57" s="7">
        <v>2.4561183583825539</v>
      </c>
      <c r="T57" s="7">
        <v>2.9869912331730073</v>
      </c>
      <c r="U57" s="7">
        <v>4.3801299282367472</v>
      </c>
      <c r="V57" s="7">
        <v>10.949244104724958</v>
      </c>
      <c r="W57" s="7">
        <v>3.4512564490359821</v>
      </c>
      <c r="X57" s="7">
        <v>2.9938848060304979</v>
      </c>
      <c r="Y57" s="7">
        <v>24.67025344696237</v>
      </c>
      <c r="Z57" s="7">
        <v>52.849076826311979</v>
      </c>
      <c r="AA57" s="7">
        <v>68.88709878565551</v>
      </c>
      <c r="AB57" s="7">
        <v>66.188338771262167</v>
      </c>
      <c r="AC57" s="7">
        <v>17.075572929665473</v>
      </c>
      <c r="AD57" s="7">
        <v>46.675076731378674</v>
      </c>
      <c r="AE57" s="7">
        <v>49.716178593691865</v>
      </c>
      <c r="AF57" s="35">
        <v>18.699744329168443</v>
      </c>
      <c r="AG57" s="6">
        <v>1.5266702517892778</v>
      </c>
      <c r="AH57" s="7">
        <v>5.1982127731600487</v>
      </c>
      <c r="AI57" s="7">
        <v>2.1513439902383098</v>
      </c>
      <c r="AJ57" s="35">
        <v>39.441829945110982</v>
      </c>
      <c r="AK57" s="7">
        <v>2.9235811724972041</v>
      </c>
      <c r="AL57" s="7">
        <v>34.177932792463189</v>
      </c>
      <c r="AM57" s="7">
        <v>13.551776653897015</v>
      </c>
      <c r="AN57" s="7">
        <v>16.333655996387808</v>
      </c>
      <c r="AO57" s="7">
        <v>28.126437075712307</v>
      </c>
      <c r="AP57" s="7">
        <v>73.53393955120498</v>
      </c>
      <c r="AQ57" s="7">
        <v>44.913857171415927</v>
      </c>
      <c r="AR57" s="7">
        <v>15.943861487059314</v>
      </c>
      <c r="AS57" s="7">
        <v>20.582789523683651</v>
      </c>
      <c r="AT57" s="7">
        <v>25.009771703320169</v>
      </c>
      <c r="AU57" s="7">
        <v>3.3176295427967144</v>
      </c>
      <c r="AV57" s="7">
        <v>54.546853143317946</v>
      </c>
      <c r="AW57" s="7">
        <v>8.5145039415822925</v>
      </c>
      <c r="AX57" s="7">
        <v>7.3007287611271519</v>
      </c>
      <c r="AY57" s="7">
        <v>62.658565501991987</v>
      </c>
      <c r="AZ57" s="7">
        <v>44.305251118130236</v>
      </c>
      <c r="BA57" s="7">
        <v>10.25364477626521</v>
      </c>
      <c r="BB57" s="7">
        <v>5.7218474147955067</v>
      </c>
      <c r="BC57" s="7">
        <v>1.7216195640534333</v>
      </c>
      <c r="BD57" s="7">
        <v>18.049946032411011</v>
      </c>
      <c r="BE57" s="7">
        <v>91.61756895517874</v>
      </c>
      <c r="BF57" s="7">
        <v>32.587500858665258</v>
      </c>
      <c r="BG57" s="7">
        <v>40.660005665925738</v>
      </c>
      <c r="BH57" s="7">
        <v>10.367356398412692</v>
      </c>
      <c r="BI57" s="7">
        <v>81.548598292279095</v>
      </c>
      <c r="BJ57" s="7">
        <v>55.082091158659679</v>
      </c>
      <c r="BK57" s="7">
        <v>17.691133888010185</v>
      </c>
      <c r="BL57" s="7">
        <v>1.4065062045683909</v>
      </c>
      <c r="BM57" s="7">
        <v>3.5581512266797235</v>
      </c>
      <c r="BN57" s="7">
        <v>0</v>
      </c>
      <c r="BO57" s="7">
        <v>1473.0310317878448</v>
      </c>
      <c r="BP57" s="7">
        <v>2124.17</v>
      </c>
      <c r="BQ57" s="7">
        <v>0</v>
      </c>
      <c r="BR57" s="7">
        <v>26244.5362744919</v>
      </c>
      <c r="BS57" s="7">
        <v>0</v>
      </c>
      <c r="BT57" s="7">
        <v>0</v>
      </c>
      <c r="BU57" s="7">
        <v>0</v>
      </c>
      <c r="BV57" s="7">
        <v>1230.33</v>
      </c>
      <c r="BW57" s="7">
        <v>0</v>
      </c>
      <c r="BX57" s="7">
        <f t="shared" si="0"/>
        <v>31072.067306279743</v>
      </c>
    </row>
    <row r="58" spans="1:76" x14ac:dyDescent="0.25">
      <c r="A58" s="2" t="s">
        <v>56</v>
      </c>
      <c r="B58" s="5">
        <v>3.41002037066152</v>
      </c>
      <c r="C58" s="5">
        <v>6.9163578506603908E-3</v>
      </c>
      <c r="D58" s="5">
        <v>8.1200192604549165E-2</v>
      </c>
      <c r="E58" s="5">
        <v>0.26347864400406035</v>
      </c>
      <c r="F58" s="5">
        <v>19.639343065219244</v>
      </c>
      <c r="G58" s="5">
        <v>3.5877573123311768</v>
      </c>
      <c r="H58" s="5">
        <v>2.3033972077740161</v>
      </c>
      <c r="I58" s="5">
        <v>1.4574896827932535</v>
      </c>
      <c r="J58" s="5">
        <v>0.4890843459589278</v>
      </c>
      <c r="K58" s="5">
        <v>3.8765273409691239</v>
      </c>
      <c r="L58" s="5">
        <v>11.306404452645706</v>
      </c>
      <c r="M58" s="5">
        <v>68.105425413173336</v>
      </c>
      <c r="N58" s="5">
        <v>2.0427236054590385</v>
      </c>
      <c r="O58" s="5">
        <v>3.9043448768603377</v>
      </c>
      <c r="P58" s="5">
        <v>6.6682148230638729</v>
      </c>
      <c r="Q58" s="5">
        <v>10.374735253839162</v>
      </c>
      <c r="R58" s="5">
        <v>1.56428555985958</v>
      </c>
      <c r="S58" s="5">
        <v>3.2536412927546912</v>
      </c>
      <c r="T58" s="5">
        <v>4.1939728169782695</v>
      </c>
      <c r="U58" s="5">
        <v>4.0719810519922897</v>
      </c>
      <c r="V58" s="5">
        <v>1.848959989657968</v>
      </c>
      <c r="W58" s="5">
        <v>8.5354447448916879</v>
      </c>
      <c r="X58" s="5">
        <v>4.2075768640850644</v>
      </c>
      <c r="Y58" s="5">
        <v>19.903133987276448</v>
      </c>
      <c r="Z58" s="5">
        <v>1.5118554049376609</v>
      </c>
      <c r="AA58" s="5">
        <v>5.4829645286518192</v>
      </c>
      <c r="AB58" s="5">
        <v>43.205490461588901</v>
      </c>
      <c r="AC58" s="5">
        <v>19.437659160499077</v>
      </c>
      <c r="AD58" s="5">
        <v>65.016016064078215</v>
      </c>
      <c r="AE58" s="5">
        <v>23.484943971810853</v>
      </c>
      <c r="AF58" s="35">
        <v>31.944263663134784</v>
      </c>
      <c r="AG58" s="6">
        <v>0.94069816163640041</v>
      </c>
      <c r="AH58" s="5">
        <v>9.8264526270204051</v>
      </c>
      <c r="AI58" s="5">
        <v>11.714361214968557</v>
      </c>
      <c r="AJ58" s="35">
        <v>62.553174748767582</v>
      </c>
      <c r="AK58" s="5">
        <v>4.2738750264635215</v>
      </c>
      <c r="AL58" s="5">
        <v>9.0713732290248892</v>
      </c>
      <c r="AM58" s="5">
        <v>2.1724834078717854</v>
      </c>
      <c r="AN58" s="5">
        <v>2.429842978704412</v>
      </c>
      <c r="AO58" s="5">
        <v>26.047312496891571</v>
      </c>
      <c r="AP58" s="5">
        <v>65.382061613876473</v>
      </c>
      <c r="AQ58" s="5">
        <v>64.716368542666089</v>
      </c>
      <c r="AR58" s="5">
        <v>17.952512704615625</v>
      </c>
      <c r="AS58" s="5">
        <v>45.052315133626045</v>
      </c>
      <c r="AT58" s="5">
        <v>13.267992724119994</v>
      </c>
      <c r="AU58" s="5">
        <v>2.9523706725697578</v>
      </c>
      <c r="AV58" s="5">
        <v>67.9517527521555</v>
      </c>
      <c r="AW58" s="5">
        <v>25.12404960759174</v>
      </c>
      <c r="AX58" s="5">
        <v>64.589890591545355</v>
      </c>
      <c r="AY58" s="5">
        <v>4.1040219820392707</v>
      </c>
      <c r="AZ58" s="5">
        <v>6.214246687680486</v>
      </c>
      <c r="BA58" s="5">
        <v>6.3790752040152778</v>
      </c>
      <c r="BB58" s="5">
        <v>10.19599273990079</v>
      </c>
      <c r="BC58" s="5">
        <v>0.82658090458420364</v>
      </c>
      <c r="BD58" s="5">
        <v>35.470172004879117</v>
      </c>
      <c r="BE58" s="5">
        <v>25.543638241805517</v>
      </c>
      <c r="BF58" s="5">
        <v>910.96176766397741</v>
      </c>
      <c r="BG58" s="5">
        <v>23.875232496930977</v>
      </c>
      <c r="BH58" s="5">
        <v>29.742095434804995</v>
      </c>
      <c r="BI58" s="5">
        <v>4.7227511117163345</v>
      </c>
      <c r="BJ58" s="5">
        <v>0.54622892676819035</v>
      </c>
      <c r="BK58" s="5">
        <v>21.819246646175429</v>
      </c>
      <c r="BL58" s="5">
        <v>8.3689178458148596</v>
      </c>
      <c r="BM58" s="5">
        <v>5.6140354431573938</v>
      </c>
      <c r="BN58" s="5">
        <v>0</v>
      </c>
      <c r="BO58" s="5">
        <v>1963.1229554711583</v>
      </c>
      <c r="BP58" s="5">
        <v>995.10214774595795</v>
      </c>
      <c r="BQ58" s="5">
        <v>299.04668166673002</v>
      </c>
      <c r="BR58" s="5">
        <v>20707.018645508098</v>
      </c>
      <c r="BS58" s="5">
        <v>0</v>
      </c>
      <c r="BT58" s="5">
        <v>0</v>
      </c>
      <c r="BU58" s="5">
        <v>18.59</v>
      </c>
      <c r="BV58" s="5">
        <v>12.57</v>
      </c>
      <c r="BW58" s="5">
        <v>16.28</v>
      </c>
      <c r="BX58" s="5">
        <f t="shared" si="0"/>
        <v>24011.730430391945</v>
      </c>
    </row>
    <row r="59" spans="1:76" x14ac:dyDescent="0.25">
      <c r="A59" s="2" t="s">
        <v>57</v>
      </c>
      <c r="B59" s="7">
        <v>0.38621568075815726</v>
      </c>
      <c r="C59" s="7">
        <v>3.7940842192132605E-3</v>
      </c>
      <c r="D59" s="7">
        <v>2.4272875943557017E-4</v>
      </c>
      <c r="E59" s="7">
        <v>0.19105976746708275</v>
      </c>
      <c r="F59" s="7">
        <v>3.8789592014770444</v>
      </c>
      <c r="G59" s="7">
        <v>4.1235161653863432</v>
      </c>
      <c r="H59" s="7">
        <v>0.14766095408528931</v>
      </c>
      <c r="I59" s="7">
        <v>0.2971852762426026</v>
      </c>
      <c r="J59" s="7">
        <v>0.35186182393172116</v>
      </c>
      <c r="K59" s="7">
        <v>0.34887913065965614</v>
      </c>
      <c r="L59" s="7">
        <v>4.5089881538841947</v>
      </c>
      <c r="M59" s="7">
        <v>6.0360065481260623</v>
      </c>
      <c r="N59" s="7">
        <v>0.35792108089979258</v>
      </c>
      <c r="O59" s="7">
        <v>1.4838337635853569</v>
      </c>
      <c r="P59" s="7">
        <v>0.52641430291824531</v>
      </c>
      <c r="Q59" s="7">
        <v>2.4455952970340311</v>
      </c>
      <c r="R59" s="7">
        <v>0.66409576354821309</v>
      </c>
      <c r="S59" s="7">
        <v>0.97531945610383874</v>
      </c>
      <c r="T59" s="7">
        <v>1.6122197492335788</v>
      </c>
      <c r="U59" s="7">
        <v>2.2490292421865639</v>
      </c>
      <c r="V59" s="7">
        <v>0.54916091083252061</v>
      </c>
      <c r="W59" s="7">
        <v>0.38894027576555068</v>
      </c>
      <c r="X59" s="7">
        <v>1.034287616074441</v>
      </c>
      <c r="Y59" s="7">
        <v>0.64781684022283081</v>
      </c>
      <c r="Z59" s="7">
        <v>0.71750172682463964</v>
      </c>
      <c r="AA59" s="7">
        <v>1.7079283817607229</v>
      </c>
      <c r="AB59" s="7">
        <v>10.076934974698078</v>
      </c>
      <c r="AC59" s="7">
        <v>2.8376528541330597</v>
      </c>
      <c r="AD59" s="7">
        <v>28.480719414934615</v>
      </c>
      <c r="AE59" s="7">
        <v>5.6262294907517818</v>
      </c>
      <c r="AF59" s="35">
        <v>5.7931201357235258</v>
      </c>
      <c r="AG59" s="6">
        <v>8.2037556643771631E-2</v>
      </c>
      <c r="AH59" s="7">
        <v>0.28148929824280433</v>
      </c>
      <c r="AI59" s="7">
        <v>0.41276966081157512</v>
      </c>
      <c r="AJ59" s="35">
        <v>19.261645733551752</v>
      </c>
      <c r="AK59" s="7">
        <v>2.6089690985072211</v>
      </c>
      <c r="AL59" s="7">
        <v>1.5617032929467682</v>
      </c>
      <c r="AM59" s="7">
        <v>0.39395767509107155</v>
      </c>
      <c r="AN59" s="7">
        <v>0.21023836988294561</v>
      </c>
      <c r="AO59" s="7">
        <v>11.86464498093809</v>
      </c>
      <c r="AP59" s="7">
        <v>30.133630523957841</v>
      </c>
      <c r="AQ59" s="7">
        <v>6.2401205328445792</v>
      </c>
      <c r="AR59" s="7">
        <v>1.3274954712252101</v>
      </c>
      <c r="AS59" s="7">
        <v>5.4575935315323605</v>
      </c>
      <c r="AT59" s="7">
        <v>1.4674660858587538</v>
      </c>
      <c r="AU59" s="7">
        <v>3.2866828107913935E-2</v>
      </c>
      <c r="AV59" s="7">
        <v>16.318362826636019</v>
      </c>
      <c r="AW59" s="7">
        <v>1.3768749524168373</v>
      </c>
      <c r="AX59" s="7">
        <v>0.62069959860316015</v>
      </c>
      <c r="AY59" s="7">
        <v>0.66667510193138724</v>
      </c>
      <c r="AZ59" s="7">
        <v>0.61729359383519256</v>
      </c>
      <c r="BA59" s="7">
        <v>2.3810724273568713</v>
      </c>
      <c r="BB59" s="7">
        <v>1.5137994718860064</v>
      </c>
      <c r="BC59" s="7">
        <v>4.2177828478766402E-2</v>
      </c>
      <c r="BD59" s="7">
        <v>5.87360653838891</v>
      </c>
      <c r="BE59" s="7">
        <v>21.892558824376827</v>
      </c>
      <c r="BF59" s="7">
        <v>3.2997636578125786</v>
      </c>
      <c r="BG59" s="7">
        <v>4042.9057626252288</v>
      </c>
      <c r="BH59" s="7">
        <v>78.565397446993671</v>
      </c>
      <c r="BI59" s="7">
        <v>0.55325245160818937</v>
      </c>
      <c r="BJ59" s="7">
        <v>5.5637313214684543</v>
      </c>
      <c r="BK59" s="7">
        <v>3.7224523656879751</v>
      </c>
      <c r="BL59" s="7">
        <v>2.4538986465789434E-2</v>
      </c>
      <c r="BM59" s="7">
        <v>3.6325065550493933</v>
      </c>
      <c r="BN59" s="7">
        <v>0</v>
      </c>
      <c r="BO59" s="7">
        <v>4359.3728963056928</v>
      </c>
      <c r="BP59" s="7">
        <v>5486.1329096642257</v>
      </c>
      <c r="BQ59" s="7">
        <v>0</v>
      </c>
      <c r="BR59" s="7">
        <v>18713.599999999999</v>
      </c>
      <c r="BS59" s="7">
        <v>0</v>
      </c>
      <c r="BT59" s="7">
        <v>0</v>
      </c>
      <c r="BU59" s="7">
        <v>2.27</v>
      </c>
      <c r="BV59" s="7">
        <v>0.01</v>
      </c>
      <c r="BW59" s="7">
        <v>0.81</v>
      </c>
      <c r="BX59" s="7">
        <f t="shared" si="0"/>
        <v>28562.195805969917</v>
      </c>
    </row>
    <row r="60" spans="1:76" x14ac:dyDescent="0.25">
      <c r="A60" s="2" t="s">
        <v>58</v>
      </c>
      <c r="B60" s="5">
        <v>6.3408334413262686E-3</v>
      </c>
      <c r="C60" s="5">
        <v>0</v>
      </c>
      <c r="D60" s="5">
        <v>0</v>
      </c>
      <c r="E60" s="5">
        <v>1.1182335200056053E-2</v>
      </c>
      <c r="F60" s="5">
        <v>0.16032018342870519</v>
      </c>
      <c r="G60" s="5">
        <v>3.2706853575553883E-2</v>
      </c>
      <c r="H60" s="5">
        <v>4.7016151259677719E-3</v>
      </c>
      <c r="I60" s="5">
        <v>6.5953243358101077E-3</v>
      </c>
      <c r="J60" s="5">
        <v>1.2227485504355814E-2</v>
      </c>
      <c r="K60" s="5">
        <v>4.8333143722524015E-2</v>
      </c>
      <c r="L60" s="5">
        <v>0.14536796036175395</v>
      </c>
      <c r="M60" s="5">
        <v>0.16068004926920401</v>
      </c>
      <c r="N60" s="5">
        <v>7.8022875729612555E-3</v>
      </c>
      <c r="O60" s="5">
        <v>3.875660941520695E-2</v>
      </c>
      <c r="P60" s="5">
        <v>2.8430328698679081E-2</v>
      </c>
      <c r="Q60" s="5">
        <v>3.5219688186163625E-2</v>
      </c>
      <c r="R60" s="5">
        <v>3.3475275302642583E-2</v>
      </c>
      <c r="S60" s="5">
        <v>3.2005122621850159E-2</v>
      </c>
      <c r="T60" s="5">
        <v>5.275065947076895E-2</v>
      </c>
      <c r="U60" s="5">
        <v>5.0243932091660871E-2</v>
      </c>
      <c r="V60" s="5">
        <v>6.3006609150169967E-3</v>
      </c>
      <c r="W60" s="5">
        <v>2.0638087814846034E-2</v>
      </c>
      <c r="X60" s="5">
        <v>1.4392315455028263E-2</v>
      </c>
      <c r="Y60" s="5">
        <v>6.7483082069669284E-2</v>
      </c>
      <c r="Z60" s="5">
        <v>9.8588151850229119E-3</v>
      </c>
      <c r="AA60" s="5">
        <v>1.4777903433686046E-2</v>
      </c>
      <c r="AB60" s="5">
        <v>0.22109103041986294</v>
      </c>
      <c r="AC60" s="5">
        <v>0.23220973729149208</v>
      </c>
      <c r="AD60" s="5">
        <v>0.93139814337199167</v>
      </c>
      <c r="AE60" s="5">
        <v>0.32741280257018751</v>
      </c>
      <c r="AF60" s="35">
        <v>0.10274611652263671</v>
      </c>
      <c r="AG60" s="6">
        <v>7.0963294009598454E-3</v>
      </c>
      <c r="AH60" s="5">
        <v>3.1348884501855023E-2</v>
      </c>
      <c r="AI60" s="5">
        <v>3.8528046169904656E-2</v>
      </c>
      <c r="AJ60" s="35">
        <v>0.30158682649762192</v>
      </c>
      <c r="AK60" s="5">
        <v>5.509254656039593E-2</v>
      </c>
      <c r="AL60" s="5">
        <v>3.5639523225787999E-2</v>
      </c>
      <c r="AM60" s="5">
        <v>5.1255872174998746E-2</v>
      </c>
      <c r="AN60" s="5">
        <v>0.1132128245236337</v>
      </c>
      <c r="AO60" s="5">
        <v>1.1270502066608752</v>
      </c>
      <c r="AP60" s="5">
        <v>3.4049070579676539</v>
      </c>
      <c r="AQ60" s="5">
        <v>0.71036849359856724</v>
      </c>
      <c r="AR60" s="5">
        <v>0.14983219438846979</v>
      </c>
      <c r="AS60" s="5">
        <v>0.31905778052983919</v>
      </c>
      <c r="AT60" s="5">
        <v>0.10097897924229741</v>
      </c>
      <c r="AU60" s="5">
        <v>5.0235722972234356E-3</v>
      </c>
      <c r="AV60" s="5">
        <v>0.71883110702443054</v>
      </c>
      <c r="AW60" s="5">
        <v>7.5880470122292404E-2</v>
      </c>
      <c r="AX60" s="5">
        <v>4.0670795754308792E-2</v>
      </c>
      <c r="AY60" s="5">
        <v>0.89669493655496146</v>
      </c>
      <c r="AZ60" s="5">
        <v>3.8207311985824326E-2</v>
      </c>
      <c r="BA60" s="5">
        <v>0.2404378272014556</v>
      </c>
      <c r="BB60" s="5">
        <v>7.470496950980185E-2</v>
      </c>
      <c r="BC60" s="5">
        <v>1.1240684467077718E-2</v>
      </c>
      <c r="BD60" s="5">
        <v>0.2540147966376603</v>
      </c>
      <c r="BE60" s="5">
        <v>0.41058093266754991</v>
      </c>
      <c r="BF60" s="5">
        <v>0.11941670945744462</v>
      </c>
      <c r="BG60" s="5">
        <v>15.186974174498246</v>
      </c>
      <c r="BH60" s="5">
        <v>0.31068081054826147</v>
      </c>
      <c r="BI60" s="5">
        <v>4.0713219060577906E-2</v>
      </c>
      <c r="BJ60" s="5">
        <v>3.6727327312023328E-2</v>
      </c>
      <c r="BK60" s="5">
        <v>0.12632888713472429</v>
      </c>
      <c r="BL60" s="5">
        <v>3.1568105951192832E-3</v>
      </c>
      <c r="BM60" s="5">
        <v>2.1871634791443224E-2</v>
      </c>
      <c r="BN60" s="5">
        <v>0</v>
      </c>
      <c r="BO60" s="5">
        <v>27.873670049804961</v>
      </c>
      <c r="BP60" s="5">
        <v>5420.2245588855421</v>
      </c>
      <c r="BQ60" s="5">
        <v>1411.063553153095</v>
      </c>
      <c r="BR60" s="5">
        <v>5511.01</v>
      </c>
      <c r="BS60" s="5">
        <v>0</v>
      </c>
      <c r="BT60" s="5">
        <v>0</v>
      </c>
      <c r="BU60" s="5">
        <v>3.64</v>
      </c>
      <c r="BV60" s="5">
        <v>6.73</v>
      </c>
      <c r="BW60" s="5">
        <v>6.88</v>
      </c>
      <c r="BX60" s="5">
        <f t="shared" si="0"/>
        <v>12387.421782088441</v>
      </c>
    </row>
    <row r="61" spans="1:76" x14ac:dyDescent="0.25">
      <c r="A61" s="2" t="s">
        <v>59</v>
      </c>
      <c r="B61" s="7">
        <v>0.52302905369359021</v>
      </c>
      <c r="C61" s="7">
        <v>1.2447389623503225E-3</v>
      </c>
      <c r="D61" s="7">
        <v>8.5844286489099317E-5</v>
      </c>
      <c r="E61" s="7">
        <v>4.8528682435761673E-2</v>
      </c>
      <c r="F61" s="7">
        <v>9.6885503099944064</v>
      </c>
      <c r="G61" s="7">
        <v>1.0150300829005905</v>
      </c>
      <c r="H61" s="7">
        <v>1.5500779195330989</v>
      </c>
      <c r="I61" s="7">
        <v>9.0003330425091135E-2</v>
      </c>
      <c r="J61" s="7">
        <v>0.13412459175777719</v>
      </c>
      <c r="K61" s="7">
        <v>0.12627251107913215</v>
      </c>
      <c r="L61" s="7">
        <v>0.91549648088488134</v>
      </c>
      <c r="M61" s="7">
        <v>2.0587791102083481</v>
      </c>
      <c r="N61" s="7">
        <v>5.8969123714079093E-2</v>
      </c>
      <c r="O61" s="7">
        <v>0.38610620511242988</v>
      </c>
      <c r="P61" s="7">
        <v>0.2105229792953254</v>
      </c>
      <c r="Q61" s="7">
        <v>0.26121867809631233</v>
      </c>
      <c r="R61" s="7">
        <v>0.15220843783142793</v>
      </c>
      <c r="S61" s="7">
        <v>1.3742522803003372</v>
      </c>
      <c r="T61" s="7">
        <v>0.43328045507755886</v>
      </c>
      <c r="U61" s="7">
        <v>0.47329421337057931</v>
      </c>
      <c r="V61" s="7">
        <v>1.9639807767948636</v>
      </c>
      <c r="W61" s="7">
        <v>0.76767456507737764</v>
      </c>
      <c r="X61" s="7">
        <v>0.10151640472170909</v>
      </c>
      <c r="Y61" s="7">
        <v>1.9390210760587008</v>
      </c>
      <c r="Z61" s="7">
        <v>0.33250707420086878</v>
      </c>
      <c r="AA61" s="7">
        <v>0.13812737066741446</v>
      </c>
      <c r="AB61" s="7">
        <v>4.3470787918287526</v>
      </c>
      <c r="AC61" s="7">
        <v>7.6609478412788627</v>
      </c>
      <c r="AD61" s="7">
        <v>5.6750241111859916</v>
      </c>
      <c r="AE61" s="7">
        <v>10.38047584313094</v>
      </c>
      <c r="AF61" s="35">
        <v>1.4227901426912841</v>
      </c>
      <c r="AG61" s="6">
        <v>2.2040067936115518E-2</v>
      </c>
      <c r="AH61" s="7">
        <v>3.226693087791082</v>
      </c>
      <c r="AI61" s="7">
        <v>0.22036522221737975</v>
      </c>
      <c r="AJ61" s="35">
        <v>3.219386761822546</v>
      </c>
      <c r="AK61" s="7">
        <v>2.3606881412958822</v>
      </c>
      <c r="AL61" s="7">
        <v>6.4791590727769419</v>
      </c>
      <c r="AM61" s="7">
        <v>10.240221349158345</v>
      </c>
      <c r="AN61" s="7">
        <v>7.4745506457721183</v>
      </c>
      <c r="AO61" s="7">
        <v>12.775476340428209</v>
      </c>
      <c r="AP61" s="7">
        <v>4.6750095816778154</v>
      </c>
      <c r="AQ61" s="7">
        <v>29.914876140915023</v>
      </c>
      <c r="AR61" s="7">
        <v>0.30162842939958695</v>
      </c>
      <c r="AS61" s="7">
        <v>1.2390906742810717</v>
      </c>
      <c r="AT61" s="7">
        <v>1.9056465118027404</v>
      </c>
      <c r="AU61" s="7">
        <v>0.21386757623218747</v>
      </c>
      <c r="AV61" s="7">
        <v>19.136068328553272</v>
      </c>
      <c r="AW61" s="7">
        <v>0.75524955423952456</v>
      </c>
      <c r="AX61" s="7">
        <v>0.75215301486708286</v>
      </c>
      <c r="AY61" s="7">
        <v>8.8716028649455865</v>
      </c>
      <c r="AZ61" s="7">
        <v>0.25337550435630507</v>
      </c>
      <c r="BA61" s="7">
        <v>9.1553271292016127</v>
      </c>
      <c r="BB61" s="7">
        <v>1.7261254479239772</v>
      </c>
      <c r="BC61" s="7">
        <v>1.2744916556818811</v>
      </c>
      <c r="BD61" s="7">
        <v>7.3470262294862412</v>
      </c>
      <c r="BE61" s="7">
        <v>46.605601347032234</v>
      </c>
      <c r="BF61" s="7">
        <v>2.7187165382045402</v>
      </c>
      <c r="BG61" s="7">
        <v>4.3111954702197499</v>
      </c>
      <c r="BH61" s="7">
        <v>0.49191468818409045</v>
      </c>
      <c r="BI61" s="7">
        <v>164.74039119591947</v>
      </c>
      <c r="BJ61" s="7">
        <v>3.20507308705798</v>
      </c>
      <c r="BK61" s="7">
        <v>8.8138841093310756</v>
      </c>
      <c r="BL61" s="7">
        <v>4.8748395310745575E-2</v>
      </c>
      <c r="BM61" s="7">
        <v>0.88496831450981728</v>
      </c>
      <c r="BN61" s="7">
        <v>0</v>
      </c>
      <c r="BO61" s="7">
        <v>419.5950647900741</v>
      </c>
      <c r="BP61" s="7">
        <v>1473.818043668276</v>
      </c>
      <c r="BQ61" s="7">
        <v>145.96799999999999</v>
      </c>
      <c r="BR61" s="7">
        <v>981.1</v>
      </c>
      <c r="BS61" s="7">
        <v>131.11026686454784</v>
      </c>
      <c r="BT61" s="7">
        <v>0</v>
      </c>
      <c r="BU61" s="7">
        <v>117.64632017146924</v>
      </c>
      <c r="BV61" s="7">
        <v>16.038305827823137</v>
      </c>
      <c r="BW61" s="7">
        <v>67.914378584933431</v>
      </c>
      <c r="BX61" s="7">
        <f t="shared" si="0"/>
        <v>3353.1903799071233</v>
      </c>
    </row>
    <row r="62" spans="1:76" x14ac:dyDescent="0.25">
      <c r="A62" s="2" t="s">
        <v>60</v>
      </c>
      <c r="B62" s="5">
        <v>11.632026258896012</v>
      </c>
      <c r="C62" s="5">
        <v>0.23332776312740811</v>
      </c>
      <c r="D62" s="5">
        <v>1.6091611132626114E-2</v>
      </c>
      <c r="E62" s="5">
        <v>0.26739713053439385</v>
      </c>
      <c r="F62" s="5">
        <v>27.859642571522926</v>
      </c>
      <c r="G62" s="5">
        <v>2.3941984859975918</v>
      </c>
      <c r="H62" s="5">
        <v>10.73423529445988</v>
      </c>
      <c r="I62" s="5">
        <v>0.43972729433853119</v>
      </c>
      <c r="J62" s="5">
        <v>0.38122553582651358</v>
      </c>
      <c r="K62" s="5">
        <v>0.49346131484278238</v>
      </c>
      <c r="L62" s="5">
        <v>4.3597153407637048</v>
      </c>
      <c r="M62" s="5">
        <v>0.70257223013710679</v>
      </c>
      <c r="N62" s="5">
        <v>1.9824758666298004</v>
      </c>
      <c r="O62" s="5">
        <v>4.483699649716117</v>
      </c>
      <c r="P62" s="5">
        <v>2.0841384258577542</v>
      </c>
      <c r="Q62" s="5">
        <v>9.1546940171175137</v>
      </c>
      <c r="R62" s="5">
        <v>0.27895535234486729</v>
      </c>
      <c r="S62" s="5">
        <v>2.1594613457383374</v>
      </c>
      <c r="T62" s="5">
        <v>0.7527710318156281</v>
      </c>
      <c r="U62" s="5">
        <v>1.0742035548943272</v>
      </c>
      <c r="V62" s="5">
        <v>0.63828974148556483</v>
      </c>
      <c r="W62" s="5">
        <v>2.8006950287261256</v>
      </c>
      <c r="X62" s="5">
        <v>2.4762255884796964</v>
      </c>
      <c r="Y62" s="5">
        <v>7.1774960433529218</v>
      </c>
      <c r="Z62" s="5">
        <v>0.61745446863754272</v>
      </c>
      <c r="AA62" s="5">
        <v>2.8672994765705604</v>
      </c>
      <c r="AB62" s="5">
        <v>56.667421672682195</v>
      </c>
      <c r="AC62" s="5">
        <v>3.141823457702698</v>
      </c>
      <c r="AD62" s="5">
        <v>12.156681904981067</v>
      </c>
      <c r="AE62" s="5">
        <v>7.6981612457086737</v>
      </c>
      <c r="AF62" s="35">
        <v>4.6637838410727062</v>
      </c>
      <c r="AG62" s="6">
        <v>8.3340934854004203E-3</v>
      </c>
      <c r="AH62" s="5">
        <v>0.86319225086478568</v>
      </c>
      <c r="AI62" s="5">
        <v>0.96120781439499214</v>
      </c>
      <c r="AJ62" s="35">
        <v>15.250758426417811</v>
      </c>
      <c r="AK62" s="5">
        <v>0.45930476797658976</v>
      </c>
      <c r="AL62" s="5">
        <v>59.913908988549238</v>
      </c>
      <c r="AM62" s="5">
        <v>10.344249967560978</v>
      </c>
      <c r="AN62" s="5">
        <v>27.228281945981976</v>
      </c>
      <c r="AO62" s="5">
        <v>1.8856409995565664</v>
      </c>
      <c r="AP62" s="5">
        <v>9.692705421984952</v>
      </c>
      <c r="AQ62" s="5">
        <v>38.855549982306819</v>
      </c>
      <c r="AR62" s="5">
        <v>5.6852794232053814</v>
      </c>
      <c r="AS62" s="5">
        <v>3.3575934988542393</v>
      </c>
      <c r="AT62" s="5">
        <v>6.4649377597753475</v>
      </c>
      <c r="AU62" s="5">
        <v>2.3766564433557003</v>
      </c>
      <c r="AV62" s="5">
        <v>8.414464669646085</v>
      </c>
      <c r="AW62" s="5">
        <v>1.9340635355543594</v>
      </c>
      <c r="AX62" s="5">
        <v>0.57656289717304987</v>
      </c>
      <c r="AY62" s="5">
        <v>25.203807939217118</v>
      </c>
      <c r="AZ62" s="5">
        <v>2.0188630660778442</v>
      </c>
      <c r="BA62" s="5">
        <v>5.8817633764181583</v>
      </c>
      <c r="BB62" s="5">
        <v>5.3286929003293073</v>
      </c>
      <c r="BC62" s="5">
        <v>1.7995142378638744</v>
      </c>
      <c r="BD62" s="5">
        <v>10.77273482325829</v>
      </c>
      <c r="BE62" s="5">
        <v>35.855745992235413</v>
      </c>
      <c r="BF62" s="5">
        <v>13.050769320921532</v>
      </c>
      <c r="BG62" s="5">
        <v>45.863514967267093</v>
      </c>
      <c r="BH62" s="5">
        <v>2.8682035169227889</v>
      </c>
      <c r="BI62" s="5">
        <v>35.968699985371238</v>
      </c>
      <c r="BJ62" s="5">
        <v>157.99006956571904</v>
      </c>
      <c r="BK62" s="5">
        <v>6.3180364371208295</v>
      </c>
      <c r="BL62" s="5">
        <v>1.267146872383313</v>
      </c>
      <c r="BM62" s="5">
        <v>4.9547541394999861</v>
      </c>
      <c r="BN62" s="5">
        <v>0</v>
      </c>
      <c r="BO62" s="5">
        <v>731.8059531377578</v>
      </c>
      <c r="BP62" s="5">
        <v>728.75267584835603</v>
      </c>
      <c r="BQ62" s="5">
        <v>158.83600000000001</v>
      </c>
      <c r="BR62" s="5">
        <v>544.79999999999995</v>
      </c>
      <c r="BS62" s="5">
        <v>0</v>
      </c>
      <c r="BT62" s="5">
        <v>0</v>
      </c>
      <c r="BU62" s="5">
        <v>8.4700000000000006</v>
      </c>
      <c r="BV62" s="5">
        <v>3.34</v>
      </c>
      <c r="BW62" s="5">
        <v>1.17</v>
      </c>
      <c r="BX62" s="5">
        <f t="shared" si="0"/>
        <v>2177.1746289861139</v>
      </c>
    </row>
    <row r="63" spans="1:76" x14ac:dyDescent="0.25">
      <c r="A63" s="2" t="s">
        <v>61</v>
      </c>
      <c r="B63" s="5">
        <v>8.3401790143924384</v>
      </c>
      <c r="C63" s="5">
        <v>9.6473090728384583E-4</v>
      </c>
      <c r="D63" s="5">
        <v>5.8030203529498663E-3</v>
      </c>
      <c r="E63" s="5">
        <v>0.7339195905588487</v>
      </c>
      <c r="F63" s="5">
        <v>31.185403094493036</v>
      </c>
      <c r="G63" s="5">
        <v>3.2422594173017156</v>
      </c>
      <c r="H63" s="5">
        <v>0.94009004757259262</v>
      </c>
      <c r="I63" s="5">
        <v>3.7740446308024524</v>
      </c>
      <c r="J63" s="5">
        <v>1.2165706512850918</v>
      </c>
      <c r="K63" s="5">
        <v>8.929596689930726</v>
      </c>
      <c r="L63" s="5">
        <v>21.577932931665782</v>
      </c>
      <c r="M63" s="5">
        <v>11.709836355623004</v>
      </c>
      <c r="N63" s="5">
        <v>1.4688207161595745</v>
      </c>
      <c r="O63" s="5">
        <v>30.183026174267535</v>
      </c>
      <c r="P63" s="5">
        <v>7.1359095283433556</v>
      </c>
      <c r="Q63" s="5">
        <v>10.493251573789051</v>
      </c>
      <c r="R63" s="5">
        <v>2.8497864735916454</v>
      </c>
      <c r="S63" s="5">
        <v>6.9728309702720583</v>
      </c>
      <c r="T63" s="5">
        <v>6.6942773380914806</v>
      </c>
      <c r="U63" s="5">
        <v>10.299208745527343</v>
      </c>
      <c r="V63" s="5">
        <v>1.9641947460755098</v>
      </c>
      <c r="W63" s="5">
        <v>3.104948432929036</v>
      </c>
      <c r="X63" s="5">
        <v>2.7752522231247392</v>
      </c>
      <c r="Y63" s="5">
        <v>36.019964427832335</v>
      </c>
      <c r="Z63" s="5">
        <v>1.5541603516676328</v>
      </c>
      <c r="AA63" s="5">
        <v>3.760996115945062</v>
      </c>
      <c r="AB63" s="5">
        <v>43.887409448282583</v>
      </c>
      <c r="AC63" s="5">
        <v>15.958597017340624</v>
      </c>
      <c r="AD63" s="5">
        <v>193.52582580833243</v>
      </c>
      <c r="AE63" s="5">
        <v>179.66734623147823</v>
      </c>
      <c r="AF63" s="35">
        <v>10.316546046674208</v>
      </c>
      <c r="AG63" s="6">
        <v>0.43773318143372286</v>
      </c>
      <c r="AH63" s="5">
        <v>0.52278389036198702</v>
      </c>
      <c r="AI63" s="5">
        <v>2.6444199499189671</v>
      </c>
      <c r="AJ63" s="35">
        <v>390.88866985563584</v>
      </c>
      <c r="AK63" s="5">
        <v>4.8323263380861663</v>
      </c>
      <c r="AL63" s="5">
        <v>16.151937733225392</v>
      </c>
      <c r="AM63" s="5">
        <v>9.0325457562254776</v>
      </c>
      <c r="AN63" s="5">
        <v>9.9514621439560642</v>
      </c>
      <c r="AO63" s="5">
        <v>7.3416114765141325</v>
      </c>
      <c r="AP63" s="5">
        <v>27.010030538225106</v>
      </c>
      <c r="AQ63" s="5">
        <v>66.136236192224658</v>
      </c>
      <c r="AR63" s="5">
        <v>42.418918997820725</v>
      </c>
      <c r="AS63" s="5">
        <v>89.599288066568988</v>
      </c>
      <c r="AT63" s="5">
        <v>30.162196737467312</v>
      </c>
      <c r="AU63" s="5">
        <v>13.887766528299705</v>
      </c>
      <c r="AV63" s="5">
        <v>97.919991139299725</v>
      </c>
      <c r="AW63" s="5">
        <v>89.246537668830442</v>
      </c>
      <c r="AX63" s="5">
        <v>4.1612433428102591</v>
      </c>
      <c r="AY63" s="5">
        <v>35.331819404232959</v>
      </c>
      <c r="AZ63" s="5">
        <v>6.3552936704389253</v>
      </c>
      <c r="BA63" s="5">
        <v>3.5532859229311478</v>
      </c>
      <c r="BB63" s="5">
        <v>4.3067057237551367</v>
      </c>
      <c r="BC63" s="5">
        <v>1.6898108361646322</v>
      </c>
      <c r="BD63" s="5">
        <v>94.0629680084825</v>
      </c>
      <c r="BE63" s="5">
        <v>13.80239341959032</v>
      </c>
      <c r="BF63" s="5">
        <v>51.004161515958998</v>
      </c>
      <c r="BG63" s="5">
        <v>206.68272448855637</v>
      </c>
      <c r="BH63" s="5">
        <v>24.405196689297451</v>
      </c>
      <c r="BI63" s="5">
        <v>6.4402478360618662</v>
      </c>
      <c r="BJ63" s="5">
        <v>3.6532776007231647</v>
      </c>
      <c r="BK63" s="5">
        <v>846.66386102341164</v>
      </c>
      <c r="BL63" s="5">
        <v>0.4420368291660457</v>
      </c>
      <c r="BM63" s="5">
        <v>2.3374760378525758</v>
      </c>
      <c r="BN63" s="5">
        <v>0</v>
      </c>
      <c r="BO63" s="5">
        <v>2863.408773103135</v>
      </c>
      <c r="BP63" s="5">
        <v>193.46550154795702</v>
      </c>
      <c r="BQ63" s="5">
        <v>2664.9396133035002</v>
      </c>
      <c r="BR63" s="5">
        <v>0</v>
      </c>
      <c r="BS63" s="5">
        <v>0</v>
      </c>
      <c r="BT63" s="5">
        <v>0</v>
      </c>
      <c r="BU63" s="5">
        <v>4.08</v>
      </c>
      <c r="BV63" s="5">
        <v>3.31</v>
      </c>
      <c r="BW63" s="5">
        <v>5.68</v>
      </c>
      <c r="BX63" s="5">
        <f t="shared" si="0"/>
        <v>5734.8838879545929</v>
      </c>
    </row>
    <row r="64" spans="1:76" x14ac:dyDescent="0.25">
      <c r="A64" s="2" t="s">
        <v>62</v>
      </c>
      <c r="B64" s="7">
        <v>0.72775574105985696</v>
      </c>
      <c r="C64" s="7">
        <v>0</v>
      </c>
      <c r="D64" s="7">
        <v>0</v>
      </c>
      <c r="E64" s="7">
        <v>5.9587046160451254E-2</v>
      </c>
      <c r="F64" s="7">
        <v>1.7289275998476215</v>
      </c>
      <c r="G64" s="7">
        <v>0.53637091380351742</v>
      </c>
      <c r="H64" s="7">
        <v>1.4554251731025738</v>
      </c>
      <c r="I64" s="7">
        <v>0.23866861010382301</v>
      </c>
      <c r="J64" s="7">
        <v>0.44267547429276904</v>
      </c>
      <c r="K64" s="7">
        <v>1.5551704778043596</v>
      </c>
      <c r="L64" s="7">
        <v>0.88377976053457885</v>
      </c>
      <c r="M64" s="7">
        <v>1.1278066583495141</v>
      </c>
      <c r="N64" s="7">
        <v>0.39687470781265705</v>
      </c>
      <c r="O64" s="7">
        <v>0.62521135217451151</v>
      </c>
      <c r="P64" s="7">
        <v>0.251462064930149</v>
      </c>
      <c r="Q64" s="7">
        <v>0.22014390306537057</v>
      </c>
      <c r="R64" s="7">
        <v>0.61985216570639601</v>
      </c>
      <c r="S64" s="7">
        <v>0.85379158441565106</v>
      </c>
      <c r="T64" s="7">
        <v>1.1300479550262412</v>
      </c>
      <c r="U64" s="7">
        <v>0.58453422450987058</v>
      </c>
      <c r="V64" s="7">
        <v>0.10908052651622897</v>
      </c>
      <c r="W64" s="7">
        <v>0.80849554889258446</v>
      </c>
      <c r="X64" s="7">
        <v>9.8899009506064395E-2</v>
      </c>
      <c r="Y64" s="7">
        <v>1.2209870928763098</v>
      </c>
      <c r="Z64" s="7">
        <v>6.7452170988762952E-2</v>
      </c>
      <c r="AA64" s="7">
        <v>0.96293924339233472</v>
      </c>
      <c r="AB64" s="7">
        <v>1.8391774302175308</v>
      </c>
      <c r="AC64" s="7">
        <v>2.967369781830556</v>
      </c>
      <c r="AD64" s="7">
        <v>8.2227190398699861</v>
      </c>
      <c r="AE64" s="7">
        <v>5.9643578753979796</v>
      </c>
      <c r="AF64" s="35">
        <v>1.3134703231512286</v>
      </c>
      <c r="AG64" s="6">
        <v>3.2601035923657956E-2</v>
      </c>
      <c r="AH64" s="7">
        <v>0.13293608636407214</v>
      </c>
      <c r="AI64" s="7">
        <v>0.2013330211530926</v>
      </c>
      <c r="AJ64" s="35">
        <v>1.6852264297918969</v>
      </c>
      <c r="AK64" s="7">
        <v>0.59898410215255171</v>
      </c>
      <c r="AL64" s="7">
        <v>0.37397677678481306</v>
      </c>
      <c r="AM64" s="7">
        <v>0.42043672966167134</v>
      </c>
      <c r="AN64" s="7">
        <v>0.10700140748401417</v>
      </c>
      <c r="AO64" s="7">
        <v>8.2313512837201497</v>
      </c>
      <c r="AP64" s="7">
        <v>37.65802506202288</v>
      </c>
      <c r="AQ64" s="7">
        <v>6.9857239209001678</v>
      </c>
      <c r="AR64" s="7">
        <v>0.66625844010504509</v>
      </c>
      <c r="AS64" s="7">
        <v>2.0496136248041497</v>
      </c>
      <c r="AT64" s="7">
        <v>3.800616155172118</v>
      </c>
      <c r="AU64" s="7">
        <v>0.29485442087467306</v>
      </c>
      <c r="AV64" s="7">
        <v>10.144971939214766</v>
      </c>
      <c r="AW64" s="7">
        <v>3.9114789576967457</v>
      </c>
      <c r="AX64" s="7">
        <v>0.90972263306649026</v>
      </c>
      <c r="AY64" s="7">
        <v>1.0533845907230275</v>
      </c>
      <c r="AZ64" s="7">
        <v>1.3013881934808365</v>
      </c>
      <c r="BA64" s="7">
        <v>1.4820127642817016</v>
      </c>
      <c r="BB64" s="7">
        <v>0.79042135770887234</v>
      </c>
      <c r="BC64" s="7">
        <v>1.663095279081666</v>
      </c>
      <c r="BD64" s="7">
        <v>11.626314671813255</v>
      </c>
      <c r="BE64" s="7">
        <v>1.6133704338535408</v>
      </c>
      <c r="BF64" s="7">
        <v>1.6952475408477083</v>
      </c>
      <c r="BG64" s="7">
        <v>1.9728598228389758</v>
      </c>
      <c r="BH64" s="7">
        <v>0.6550042548386571</v>
      </c>
      <c r="BI64" s="7">
        <v>0.15689963674712593</v>
      </c>
      <c r="BJ64" s="7">
        <v>0.2159052555402669</v>
      </c>
      <c r="BK64" s="7">
        <v>0.60433236225505749</v>
      </c>
      <c r="BL64" s="7">
        <v>0.62977536523917588</v>
      </c>
      <c r="BM64" s="7">
        <v>0.16716164743346956</v>
      </c>
      <c r="BN64" s="7">
        <v>0</v>
      </c>
      <c r="BO64" s="7">
        <v>140.84568737460887</v>
      </c>
      <c r="BP64" s="7">
        <v>525.26785863593398</v>
      </c>
      <c r="BQ64" s="7">
        <v>0</v>
      </c>
      <c r="BR64" s="7">
        <v>0</v>
      </c>
      <c r="BS64" s="7">
        <v>0</v>
      </c>
      <c r="BT64" s="7">
        <v>0</v>
      </c>
      <c r="BU64" s="7">
        <v>3.32</v>
      </c>
      <c r="BV64" s="7">
        <v>7.0000000000000007E-2</v>
      </c>
      <c r="BW64" s="7">
        <v>30.11</v>
      </c>
      <c r="BX64" s="7">
        <f t="shared" si="0"/>
        <v>699.61354601054302</v>
      </c>
    </row>
    <row r="65" spans="1:76" x14ac:dyDescent="0.25">
      <c r="A65" s="2" t="s">
        <v>63</v>
      </c>
      <c r="B65" s="5">
        <v>2.273353557614243</v>
      </c>
      <c r="C65" s="5">
        <v>4.8777011037517628E-4</v>
      </c>
      <c r="D65" s="5">
        <v>0</v>
      </c>
      <c r="E65" s="5">
        <v>0.20831550058356849</v>
      </c>
      <c r="F65" s="5">
        <v>15.771621973053801</v>
      </c>
      <c r="G65" s="5">
        <v>0.62336679102519277</v>
      </c>
      <c r="H65" s="5">
        <v>0.19378687997483549</v>
      </c>
      <c r="I65" s="5">
        <v>0.57608910526470825</v>
      </c>
      <c r="J65" s="5">
        <v>0.54991052305646571</v>
      </c>
      <c r="K65" s="5">
        <v>1.8985580253582128</v>
      </c>
      <c r="L65" s="5">
        <v>8.6041909818048854</v>
      </c>
      <c r="M65" s="5">
        <v>5.4618199395252729</v>
      </c>
      <c r="N65" s="5">
        <v>0.55905124071246304</v>
      </c>
      <c r="O65" s="5">
        <v>2.6073317393684663</v>
      </c>
      <c r="P65" s="5">
        <v>2.2344911931126461</v>
      </c>
      <c r="Q65" s="5">
        <v>2.4473552290903999</v>
      </c>
      <c r="R65" s="5">
        <v>0.43744745381017031</v>
      </c>
      <c r="S65" s="5">
        <v>0.77907893340174694</v>
      </c>
      <c r="T65" s="5">
        <v>0.96081881200689523</v>
      </c>
      <c r="U65" s="5">
        <v>2.8288236004109888</v>
      </c>
      <c r="V65" s="5">
        <v>0.17976445601246138</v>
      </c>
      <c r="W65" s="5">
        <v>0.2774107313639283</v>
      </c>
      <c r="X65" s="5">
        <v>2.3697550692009495</v>
      </c>
      <c r="Y65" s="5">
        <v>1.8835048941744112</v>
      </c>
      <c r="Z65" s="5">
        <v>0.49303865463692886</v>
      </c>
      <c r="AA65" s="5">
        <v>1.5175026040508273</v>
      </c>
      <c r="AB65" s="5">
        <v>13.991432631906271</v>
      </c>
      <c r="AC65" s="5">
        <v>2.774992769719312</v>
      </c>
      <c r="AD65" s="5">
        <v>33.404138704630732</v>
      </c>
      <c r="AE65" s="5">
        <v>3.7267929916082911</v>
      </c>
      <c r="AF65" s="35">
        <v>5.4161892714692437</v>
      </c>
      <c r="AG65" s="6">
        <v>0.13279388509817464</v>
      </c>
      <c r="AH65" s="5">
        <v>2.7815099499349984</v>
      </c>
      <c r="AI65" s="5">
        <v>2.2168425912050731</v>
      </c>
      <c r="AJ65" s="35">
        <v>8.9348290596011903</v>
      </c>
      <c r="AK65" s="5">
        <v>0.56199933226130983</v>
      </c>
      <c r="AL65" s="5">
        <v>46.5316789656274</v>
      </c>
      <c r="AM65" s="5">
        <v>1.5829887778110534</v>
      </c>
      <c r="AN65" s="5">
        <v>1.4518331472394068</v>
      </c>
      <c r="AO65" s="5">
        <v>1.4292381042067286</v>
      </c>
      <c r="AP65" s="5">
        <v>3.4803150610944233</v>
      </c>
      <c r="AQ65" s="5">
        <v>3.5327760957118048</v>
      </c>
      <c r="AR65" s="5">
        <v>0.86728938754013496</v>
      </c>
      <c r="AS65" s="5">
        <v>1.6127531336332086</v>
      </c>
      <c r="AT65" s="5">
        <v>4.6127726742083945</v>
      </c>
      <c r="AU65" s="5">
        <v>0.53344486466296315</v>
      </c>
      <c r="AV65" s="5">
        <v>5.7661767034573224</v>
      </c>
      <c r="AW65" s="5">
        <v>4.1279300397315746</v>
      </c>
      <c r="AX65" s="5">
        <v>0.52013203734727564</v>
      </c>
      <c r="AY65" s="5">
        <v>0.82957279649456861</v>
      </c>
      <c r="AZ65" s="5">
        <v>0.90598132301894629</v>
      </c>
      <c r="BA65" s="5">
        <v>51.439210913737263</v>
      </c>
      <c r="BB65" s="5">
        <v>0.56144409902705705</v>
      </c>
      <c r="BC65" s="5">
        <v>0.38130708715720402</v>
      </c>
      <c r="BD65" s="5">
        <v>14.067733691094334</v>
      </c>
      <c r="BE65" s="5">
        <v>15.206145741690758</v>
      </c>
      <c r="BF65" s="5">
        <v>1.3763810212933636</v>
      </c>
      <c r="BG65" s="5">
        <v>109.78245171504685</v>
      </c>
      <c r="BH65" s="5">
        <v>35.294933572439952</v>
      </c>
      <c r="BI65" s="5">
        <v>1.8655405741238862</v>
      </c>
      <c r="BJ65" s="5">
        <v>2.8871720929111828</v>
      </c>
      <c r="BK65" s="5">
        <v>1.9109268994938848</v>
      </c>
      <c r="BL65" s="5">
        <v>0.1971147694613648</v>
      </c>
      <c r="BM65" s="5">
        <v>52.680276661280956</v>
      </c>
      <c r="BN65" s="5">
        <v>0</v>
      </c>
      <c r="BO65" s="5">
        <v>495.16213220754742</v>
      </c>
      <c r="BP65" s="5">
        <v>2944.0271018751205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f t="shared" si="0"/>
        <v>3439.189234082668</v>
      </c>
    </row>
    <row r="66" spans="1:76" x14ac:dyDescent="0.25">
      <c r="A66" s="2" t="s">
        <v>64</v>
      </c>
      <c r="B66" s="7">
        <f>SUM(B68:B132)</f>
        <v>0</v>
      </c>
      <c r="C66" s="7">
        <f t="shared" ref="C66:BN66" si="1">SUM(C68:C132)</f>
        <v>0</v>
      </c>
      <c r="D66" s="7">
        <f t="shared" si="1"/>
        <v>0</v>
      </c>
      <c r="E66" s="7">
        <f t="shared" si="1"/>
        <v>0</v>
      </c>
      <c r="F66" s="7">
        <f t="shared" si="1"/>
        <v>0</v>
      </c>
      <c r="G66" s="7">
        <f t="shared" si="1"/>
        <v>0</v>
      </c>
      <c r="H66" s="7">
        <f t="shared" si="1"/>
        <v>0</v>
      </c>
      <c r="I66" s="7">
        <f t="shared" si="1"/>
        <v>0</v>
      </c>
      <c r="J66" s="7">
        <f t="shared" si="1"/>
        <v>0</v>
      </c>
      <c r="K66" s="7">
        <f t="shared" si="1"/>
        <v>0</v>
      </c>
      <c r="L66" s="7">
        <f t="shared" si="1"/>
        <v>0</v>
      </c>
      <c r="M66" s="7">
        <f t="shared" si="1"/>
        <v>0</v>
      </c>
      <c r="N66" s="7">
        <f t="shared" si="1"/>
        <v>0</v>
      </c>
      <c r="O66" s="7">
        <f t="shared" si="1"/>
        <v>0</v>
      </c>
      <c r="P66" s="7">
        <f t="shared" si="1"/>
        <v>0</v>
      </c>
      <c r="Q66" s="7">
        <f t="shared" si="1"/>
        <v>0</v>
      </c>
      <c r="R66" s="7">
        <f t="shared" si="1"/>
        <v>0</v>
      </c>
      <c r="S66" s="7">
        <f t="shared" si="1"/>
        <v>0</v>
      </c>
      <c r="T66" s="7">
        <f t="shared" si="1"/>
        <v>0</v>
      </c>
      <c r="U66" s="7">
        <f t="shared" si="1"/>
        <v>0</v>
      </c>
      <c r="V66" s="7">
        <f t="shared" si="1"/>
        <v>0</v>
      </c>
      <c r="W66" s="7">
        <f t="shared" si="1"/>
        <v>0</v>
      </c>
      <c r="X66" s="7">
        <f t="shared" si="1"/>
        <v>0</v>
      </c>
      <c r="Y66" s="7">
        <f t="shared" si="1"/>
        <v>0</v>
      </c>
      <c r="Z66" s="7">
        <f t="shared" si="1"/>
        <v>0</v>
      </c>
      <c r="AA66" s="7">
        <f t="shared" si="1"/>
        <v>0</v>
      </c>
      <c r="AB66" s="7">
        <f t="shared" si="1"/>
        <v>0</v>
      </c>
      <c r="AC66" s="7">
        <f t="shared" si="1"/>
        <v>0</v>
      </c>
      <c r="AD66" s="7">
        <f t="shared" si="1"/>
        <v>0</v>
      </c>
      <c r="AE66" s="7">
        <f t="shared" si="1"/>
        <v>0</v>
      </c>
      <c r="AF66" s="35">
        <f t="shared" si="1"/>
        <v>0</v>
      </c>
      <c r="AG66" s="6">
        <f t="shared" si="1"/>
        <v>0</v>
      </c>
      <c r="AH66" s="7">
        <f t="shared" si="1"/>
        <v>0</v>
      </c>
      <c r="AI66" s="7">
        <f t="shared" si="1"/>
        <v>0</v>
      </c>
      <c r="AJ66" s="35">
        <f t="shared" si="1"/>
        <v>0</v>
      </c>
      <c r="AK66" s="7">
        <f t="shared" si="1"/>
        <v>0</v>
      </c>
      <c r="AL66" s="7">
        <f t="shared" si="1"/>
        <v>0</v>
      </c>
      <c r="AM66" s="7">
        <f t="shared" si="1"/>
        <v>0</v>
      </c>
      <c r="AN66" s="7">
        <f t="shared" si="1"/>
        <v>0</v>
      </c>
      <c r="AO66" s="7">
        <f t="shared" si="1"/>
        <v>0</v>
      </c>
      <c r="AP66" s="7">
        <f t="shared" si="1"/>
        <v>0</v>
      </c>
      <c r="AQ66" s="7">
        <f t="shared" si="1"/>
        <v>0</v>
      </c>
      <c r="AR66" s="7">
        <f t="shared" si="1"/>
        <v>0</v>
      </c>
      <c r="AS66" s="7">
        <f t="shared" si="1"/>
        <v>0</v>
      </c>
      <c r="AT66" s="7">
        <f t="shared" si="1"/>
        <v>0</v>
      </c>
      <c r="AU66" s="7">
        <f t="shared" si="1"/>
        <v>0</v>
      </c>
      <c r="AV66" s="7">
        <f t="shared" si="1"/>
        <v>0</v>
      </c>
      <c r="AW66" s="7">
        <f t="shared" si="1"/>
        <v>0</v>
      </c>
      <c r="AX66" s="7">
        <f t="shared" si="1"/>
        <v>0</v>
      </c>
      <c r="AY66" s="7">
        <f t="shared" si="1"/>
        <v>0</v>
      </c>
      <c r="AZ66" s="7">
        <f t="shared" si="1"/>
        <v>0</v>
      </c>
      <c r="BA66" s="7">
        <f t="shared" si="1"/>
        <v>0</v>
      </c>
      <c r="BB66" s="7">
        <f t="shared" si="1"/>
        <v>0</v>
      </c>
      <c r="BC66" s="7">
        <f t="shared" si="1"/>
        <v>0</v>
      </c>
      <c r="BD66" s="7">
        <f t="shared" si="1"/>
        <v>0</v>
      </c>
      <c r="BE66" s="7">
        <f t="shared" si="1"/>
        <v>0</v>
      </c>
      <c r="BF66" s="7">
        <f t="shared" si="1"/>
        <v>0</v>
      </c>
      <c r="BG66" s="7">
        <f t="shared" si="1"/>
        <v>0</v>
      </c>
      <c r="BH66" s="7">
        <f t="shared" si="1"/>
        <v>0</v>
      </c>
      <c r="BI66" s="7">
        <f t="shared" si="1"/>
        <v>0</v>
      </c>
      <c r="BJ66" s="7">
        <f t="shared" si="1"/>
        <v>0</v>
      </c>
      <c r="BK66" s="7">
        <f t="shared" si="1"/>
        <v>0</v>
      </c>
      <c r="BL66" s="7">
        <f t="shared" si="1"/>
        <v>0</v>
      </c>
      <c r="BM66" s="7">
        <f t="shared" si="1"/>
        <v>0</v>
      </c>
      <c r="BN66" s="7">
        <f t="shared" si="1"/>
        <v>0</v>
      </c>
      <c r="BO66" s="7">
        <v>0</v>
      </c>
      <c r="BP66" s="7">
        <v>448.5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f t="shared" si="0"/>
        <v>448.5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/>
  </sheetViews>
  <sheetFormatPr defaultRowHeight="15" x14ac:dyDescent="0.25"/>
  <cols>
    <col min="1" max="1" width="12" style="11" bestFit="1" customWidth="1"/>
    <col min="2" max="16384" width="9.140625" style="25"/>
  </cols>
  <sheetData>
    <row r="1" spans="1:76" s="11" customForma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145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9"/>
      <c r="BP1" s="10"/>
      <c r="BQ1" s="10"/>
      <c r="BR1" s="10"/>
      <c r="BS1" s="10"/>
      <c r="BT1" s="10"/>
      <c r="BU1" s="10"/>
      <c r="BV1" s="10"/>
      <c r="BW1" s="10"/>
      <c r="BX1" s="10"/>
    </row>
    <row r="2" spans="1:76" s="11" customFormat="1" x14ac:dyDescent="0.25">
      <c r="A2" s="2" t="s">
        <v>0</v>
      </c>
      <c r="B2" s="12">
        <v>1.1025850091356928</v>
      </c>
      <c r="C2" s="12">
        <v>0.12954827096721852</v>
      </c>
      <c r="D2" s="12">
        <v>1.4339806985933612E-3</v>
      </c>
      <c r="E2" s="12">
        <v>8.111308442131141E-4</v>
      </c>
      <c r="F2" s="12">
        <v>0.17708563751083845</v>
      </c>
      <c r="G2" s="12">
        <v>9.6055367196058832E-3</v>
      </c>
      <c r="H2" s="12">
        <v>1.3687748633321069E-2</v>
      </c>
      <c r="I2" s="12">
        <v>2.4900036955997663E-3</v>
      </c>
      <c r="J2" s="12">
        <v>1.9211588799993718E-3</v>
      </c>
      <c r="K2" s="12">
        <v>1.1786151653552864E-3</v>
      </c>
      <c r="L2" s="12">
        <v>2.6510712047813083E-3</v>
      </c>
      <c r="M2" s="12">
        <v>1.9025080275112374E-3</v>
      </c>
      <c r="N2" s="12">
        <v>2.0454829171860844E-3</v>
      </c>
      <c r="O2" s="12">
        <v>1.6464499138695101E-3</v>
      </c>
      <c r="P2" s="12">
        <v>1.1476411516382092E-3</v>
      </c>
      <c r="Q2" s="12">
        <v>1.4721490337552725E-3</v>
      </c>
      <c r="R2" s="12">
        <v>1.1311474486486873E-3</v>
      </c>
      <c r="S2" s="12">
        <v>1.2272223382455831E-3</v>
      </c>
      <c r="T2" s="12">
        <v>1.073710531770218E-3</v>
      </c>
      <c r="U2" s="12">
        <v>6.230028719342467E-4</v>
      </c>
      <c r="V2" s="12">
        <v>8.7004146843710302E-4</v>
      </c>
      <c r="W2" s="12">
        <v>2.6806891858068738E-3</v>
      </c>
      <c r="X2" s="12">
        <v>9.1414396638099581E-4</v>
      </c>
      <c r="Y2" s="12">
        <v>1.0447129373907351E-3</v>
      </c>
      <c r="Z2" s="12">
        <v>9.6081095770650285E-4</v>
      </c>
      <c r="AA2" s="12">
        <v>1.0678239487255158E-3</v>
      </c>
      <c r="AB2" s="12">
        <v>1.8062944862369098E-3</v>
      </c>
      <c r="AC2" s="12">
        <v>8.2576809268529179E-4</v>
      </c>
      <c r="AD2" s="12">
        <v>1.1768817079489208E-2</v>
      </c>
      <c r="AE2" s="12">
        <v>2.9542669281489406E-3</v>
      </c>
      <c r="AF2" s="36">
        <v>6.7794823558878453E-4</v>
      </c>
      <c r="AG2" s="13">
        <v>1.9238257960544495E-3</v>
      </c>
      <c r="AH2" s="12">
        <v>5.2523181018097019E-4</v>
      </c>
      <c r="AI2" s="12">
        <v>1.439787936014933E-3</v>
      </c>
      <c r="AJ2" s="36">
        <v>1.2616755590771471E-3</v>
      </c>
      <c r="AK2" s="12">
        <v>4.7287474786419058E-4</v>
      </c>
      <c r="AL2" s="12">
        <v>4.1956936581149185E-2</v>
      </c>
      <c r="AM2" s="12">
        <v>1.1364011400144308E-3</v>
      </c>
      <c r="AN2" s="12">
        <v>2.1775278170802891E-3</v>
      </c>
      <c r="AO2" s="12">
        <v>8.9282295968741486E-4</v>
      </c>
      <c r="AP2" s="12">
        <v>1.1562303774496244E-3</v>
      </c>
      <c r="AQ2" s="12">
        <v>8.484268418806327E-4</v>
      </c>
      <c r="AR2" s="12">
        <v>5.8325693126685637E-4</v>
      </c>
      <c r="AS2" s="12">
        <v>1.2235004877479841E-3</v>
      </c>
      <c r="AT2" s="12">
        <v>7.6122627006118104E-4</v>
      </c>
      <c r="AU2" s="12">
        <v>2.5248772189270834E-4</v>
      </c>
      <c r="AV2" s="12">
        <v>6.9029859625253584E-4</v>
      </c>
      <c r="AW2" s="12">
        <v>1.1589934429081716E-3</v>
      </c>
      <c r="AX2" s="12">
        <v>1.7361553442601888E-4</v>
      </c>
      <c r="AY2" s="12">
        <v>1.1189587908138024E-3</v>
      </c>
      <c r="AZ2" s="12">
        <v>1.2693313369821716E-3</v>
      </c>
      <c r="BA2" s="12">
        <v>4.859019960242924E-4</v>
      </c>
      <c r="BB2" s="12">
        <v>2.0608634548081311E-4</v>
      </c>
      <c r="BC2" s="12">
        <v>2.1393743883265774E-3</v>
      </c>
      <c r="BD2" s="12">
        <v>2.6422034159792897E-3</v>
      </c>
      <c r="BE2" s="12">
        <v>1.3856877244482664E-3</v>
      </c>
      <c r="BF2" s="12">
        <v>4.7210283337627724E-4</v>
      </c>
      <c r="BG2" s="12">
        <v>2.9060349981204253E-3</v>
      </c>
      <c r="BH2" s="12">
        <v>9.355290241735377E-3</v>
      </c>
      <c r="BI2" s="12">
        <v>2.9438257804193907E-3</v>
      </c>
      <c r="BJ2" s="12">
        <v>6.2282435200539023E-3</v>
      </c>
      <c r="BK2" s="12">
        <v>3.3568452982213636E-3</v>
      </c>
      <c r="BL2" s="12">
        <v>1.0594723631636145E-3</v>
      </c>
      <c r="BM2" s="12">
        <v>6.3143624884637178E-3</v>
      </c>
      <c r="BN2" s="12">
        <v>0</v>
      </c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s="11" customFormat="1" x14ac:dyDescent="0.25">
      <c r="A3" s="2" t="s">
        <v>1</v>
      </c>
      <c r="B3" s="15">
        <v>1.9139841173191515E-4</v>
      </c>
      <c r="C3" s="15">
        <v>1.000088096075761</v>
      </c>
      <c r="D3" s="15">
        <v>7.1764953250546897E-5</v>
      </c>
      <c r="E3" s="15">
        <v>2.6552550302964421E-4</v>
      </c>
      <c r="F3" s="15">
        <v>2.4609717604253653E-4</v>
      </c>
      <c r="G3" s="15">
        <v>1.2745913910099782E-4</v>
      </c>
      <c r="H3" s="15">
        <v>6.7507531900083587E-2</v>
      </c>
      <c r="I3" s="15">
        <v>6.8066630104084234E-3</v>
      </c>
      <c r="J3" s="15">
        <v>7.1876037300943327E-4</v>
      </c>
      <c r="K3" s="15">
        <v>5.5585643996172664E-5</v>
      </c>
      <c r="L3" s="15">
        <v>1.4509667353248743E-4</v>
      </c>
      <c r="M3" s="15">
        <v>9.7196613633131987E-5</v>
      </c>
      <c r="N3" s="15">
        <v>2.7889733600019962E-4</v>
      </c>
      <c r="O3" s="15">
        <v>5.5454309535164011E-4</v>
      </c>
      <c r="P3" s="15">
        <v>1.4965469251993396E-4</v>
      </c>
      <c r="Q3" s="15">
        <v>3.1577377396225262E-4</v>
      </c>
      <c r="R3" s="15">
        <v>1.167424676982057E-4</v>
      </c>
      <c r="S3" s="15">
        <v>1.7636810547218355E-4</v>
      </c>
      <c r="T3" s="15">
        <v>9.8612813188505164E-5</v>
      </c>
      <c r="U3" s="15">
        <v>6.7867688376295804E-5</v>
      </c>
      <c r="V3" s="15">
        <v>1.7506759538163727E-4</v>
      </c>
      <c r="W3" s="15">
        <v>5.7468054036220627E-3</v>
      </c>
      <c r="X3" s="15">
        <v>1.3986078304896574E-4</v>
      </c>
      <c r="Y3" s="15">
        <v>1.7469640536037288E-4</v>
      </c>
      <c r="Z3" s="15">
        <v>4.5680016030915418E-4</v>
      </c>
      <c r="AA3" s="15">
        <v>5.6281462584426489E-4</v>
      </c>
      <c r="AB3" s="15">
        <v>1.7630136450116453E-3</v>
      </c>
      <c r="AC3" s="15">
        <v>1.3129139040656714E-4</v>
      </c>
      <c r="AD3" s="15">
        <v>1.0415430122180663E-4</v>
      </c>
      <c r="AE3" s="15">
        <v>1.0828150338399398E-4</v>
      </c>
      <c r="AF3" s="36">
        <v>6.8382927629506246E-5</v>
      </c>
      <c r="AG3" s="13">
        <v>1.4697228692931398E-4</v>
      </c>
      <c r="AH3" s="15">
        <v>4.6783072726117753E-5</v>
      </c>
      <c r="AI3" s="15">
        <v>9.5502154140669949E-5</v>
      </c>
      <c r="AJ3" s="36">
        <v>1.1960352075066495E-4</v>
      </c>
      <c r="AK3" s="15">
        <v>4.5522238367486965E-5</v>
      </c>
      <c r="AL3" s="15">
        <v>1.1926568552037333E-4</v>
      </c>
      <c r="AM3" s="15">
        <v>2.2626227645150974E-4</v>
      </c>
      <c r="AN3" s="15">
        <v>9.0415927151119775E-5</v>
      </c>
      <c r="AO3" s="15">
        <v>8.9729361193499461E-5</v>
      </c>
      <c r="AP3" s="15">
        <v>4.2360887221511829E-4</v>
      </c>
      <c r="AQ3" s="15">
        <v>6.7630009304317057E-5</v>
      </c>
      <c r="AR3" s="15">
        <v>5.5414328782360009E-5</v>
      </c>
      <c r="AS3" s="15">
        <v>7.5240256357689164E-5</v>
      </c>
      <c r="AT3" s="15">
        <v>2.8558148302092076E-4</v>
      </c>
      <c r="AU3" s="15">
        <v>7.703190163565168E-5</v>
      </c>
      <c r="AV3" s="15">
        <v>1.2915124646631688E-4</v>
      </c>
      <c r="AW3" s="15">
        <v>1.2233864542528201E-4</v>
      </c>
      <c r="AX3" s="15">
        <v>1.9848902993358727E-5</v>
      </c>
      <c r="AY3" s="15">
        <v>6.8940993478145947E-4</v>
      </c>
      <c r="AZ3" s="15">
        <v>1.4666541127190814E-4</v>
      </c>
      <c r="BA3" s="15">
        <v>5.8948346340921117E-5</v>
      </c>
      <c r="BB3" s="15">
        <v>3.7116404333150791E-5</v>
      </c>
      <c r="BC3" s="15">
        <v>2.486200888478511E-5</v>
      </c>
      <c r="BD3" s="15">
        <v>6.464055993437597E-4</v>
      </c>
      <c r="BE3" s="15">
        <v>8.7645571491478102E-5</v>
      </c>
      <c r="BF3" s="15">
        <v>7.5952846412647321E-5</v>
      </c>
      <c r="BG3" s="15">
        <v>8.0226057693304033E-5</v>
      </c>
      <c r="BH3" s="15">
        <v>5.4316691693322139E-5</v>
      </c>
      <c r="BI3" s="15">
        <v>2.2841036088443696E-4</v>
      </c>
      <c r="BJ3" s="15">
        <v>1.377505086746681E-4</v>
      </c>
      <c r="BK3" s="15">
        <v>1.0660990051124295E-4</v>
      </c>
      <c r="BL3" s="15">
        <v>7.5731341264140682E-5</v>
      </c>
      <c r="BM3" s="15">
        <v>9.1301783952241433E-5</v>
      </c>
      <c r="BN3" s="15">
        <v>0</v>
      </c>
      <c r="BO3" s="14"/>
      <c r="BP3" s="14"/>
      <c r="BQ3" s="14"/>
      <c r="BR3" s="14"/>
      <c r="BS3" s="14"/>
      <c r="BT3" s="14"/>
      <c r="BU3" s="14"/>
      <c r="BV3" s="14"/>
      <c r="BW3" s="14"/>
      <c r="BX3" s="14"/>
    </row>
    <row r="4" spans="1:76" s="11" customFormat="1" x14ac:dyDescent="0.25">
      <c r="A4" s="2" t="s">
        <v>2</v>
      </c>
      <c r="B4" s="12">
        <v>1.4822864760340878E-4</v>
      </c>
      <c r="C4" s="12">
        <v>3.1050998027341918E-5</v>
      </c>
      <c r="D4" s="12">
        <v>1.0000132193438998</v>
      </c>
      <c r="E4" s="12">
        <v>2.5309358502231737E-5</v>
      </c>
      <c r="F4" s="12">
        <v>6.7587278246188348E-4</v>
      </c>
      <c r="G4" s="12">
        <v>2.0270953224735846E-5</v>
      </c>
      <c r="H4" s="12">
        <v>1.7740469066670213E-5</v>
      </c>
      <c r="I4" s="12">
        <v>1.3163747711569327E-5</v>
      </c>
      <c r="J4" s="12">
        <v>1.8371336363641707E-5</v>
      </c>
      <c r="K4" s="12">
        <v>1.1983591157344324E-5</v>
      </c>
      <c r="L4" s="12">
        <v>1.5892142886816206E-5</v>
      </c>
      <c r="M4" s="12">
        <v>2.0359998911849575E-5</v>
      </c>
      <c r="N4" s="12">
        <v>1.4048347857363852E-5</v>
      </c>
      <c r="O4" s="12">
        <v>2.771973800860874E-5</v>
      </c>
      <c r="P4" s="12">
        <v>1.4451612361136251E-5</v>
      </c>
      <c r="Q4" s="12">
        <v>2.3949838206360228E-5</v>
      </c>
      <c r="R4" s="12">
        <v>1.8056333804306107E-5</v>
      </c>
      <c r="S4" s="12">
        <v>2.0806370185997257E-5</v>
      </c>
      <c r="T4" s="12">
        <v>1.4728506624674853E-5</v>
      </c>
      <c r="U4" s="12">
        <v>1.0567105629753675E-5</v>
      </c>
      <c r="V4" s="12">
        <v>2.0667393591901337E-5</v>
      </c>
      <c r="W4" s="12">
        <v>1.9336542134099497E-5</v>
      </c>
      <c r="X4" s="12">
        <v>2.3466149889250987E-5</v>
      </c>
      <c r="Y4" s="12">
        <v>2.2539604079787832E-5</v>
      </c>
      <c r="Z4" s="12">
        <v>1.9961671877342601E-5</v>
      </c>
      <c r="AA4" s="12">
        <v>1.3506713506779968E-5</v>
      </c>
      <c r="AB4" s="12">
        <v>2.5482778993074762E-5</v>
      </c>
      <c r="AC4" s="12">
        <v>2.981365616450595E-5</v>
      </c>
      <c r="AD4" s="12">
        <v>5.6578884792583078E-5</v>
      </c>
      <c r="AE4" s="12">
        <v>5.2925358199671434E-5</v>
      </c>
      <c r="AF4" s="36">
        <v>2.2025744710504652E-5</v>
      </c>
      <c r="AG4" s="13">
        <v>5.7188272681831191E-5</v>
      </c>
      <c r="AH4" s="12">
        <v>2.0837695823780421E-5</v>
      </c>
      <c r="AI4" s="12">
        <v>7.2875746665106381E-5</v>
      </c>
      <c r="AJ4" s="36">
        <v>7.6257734991831786E-5</v>
      </c>
      <c r="AK4" s="12">
        <v>2.0729191918323177E-5</v>
      </c>
      <c r="AL4" s="12">
        <v>3.3258239792177359E-3</v>
      </c>
      <c r="AM4" s="12">
        <v>3.6993946117220934E-5</v>
      </c>
      <c r="AN4" s="12">
        <v>7.376569988366816E-5</v>
      </c>
      <c r="AO4" s="12">
        <v>2.0344034355212543E-5</v>
      </c>
      <c r="AP4" s="12">
        <v>2.9734987235981506E-5</v>
      </c>
      <c r="AQ4" s="12">
        <v>4.63491190950271E-5</v>
      </c>
      <c r="AR4" s="12">
        <v>3.1578560248259685E-5</v>
      </c>
      <c r="AS4" s="12">
        <v>7.9283687534189445E-5</v>
      </c>
      <c r="AT4" s="12">
        <v>2.4256317036232095E-5</v>
      </c>
      <c r="AU4" s="12">
        <v>7.8822195047113299E-6</v>
      </c>
      <c r="AV4" s="12">
        <v>3.5556327887960289E-5</v>
      </c>
      <c r="AW4" s="12">
        <v>4.7459631166167908E-5</v>
      </c>
      <c r="AX4" s="12">
        <v>8.2701912093440519E-6</v>
      </c>
      <c r="AY4" s="12">
        <v>3.5088542728690453E-5</v>
      </c>
      <c r="AZ4" s="12">
        <v>2.8633902365218038E-5</v>
      </c>
      <c r="BA4" s="12">
        <v>1.5537603348563104E-5</v>
      </c>
      <c r="BB4" s="12">
        <v>9.9177006950156595E-6</v>
      </c>
      <c r="BC4" s="12">
        <v>1.6505748099899503E-4</v>
      </c>
      <c r="BD4" s="12">
        <v>4.2034771594311648E-4</v>
      </c>
      <c r="BE4" s="12">
        <v>1.8859953619404021E-5</v>
      </c>
      <c r="BF4" s="12">
        <v>2.319301073870193E-5</v>
      </c>
      <c r="BG4" s="12">
        <v>5.0208383248982027E-5</v>
      </c>
      <c r="BH4" s="12">
        <v>3.4647974313360767E-5</v>
      </c>
      <c r="BI4" s="12">
        <v>8.1859781474583751E-5</v>
      </c>
      <c r="BJ4" s="12">
        <v>1.0666590063234708E-4</v>
      </c>
      <c r="BK4" s="12">
        <v>1.3291102991712245E-4</v>
      </c>
      <c r="BL4" s="12">
        <v>5.0361329944145879E-5</v>
      </c>
      <c r="BM4" s="12">
        <v>6.070527868345596E-5</v>
      </c>
      <c r="BN4" s="12">
        <v>0</v>
      </c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1:76" s="11" customFormat="1" x14ac:dyDescent="0.25">
      <c r="A5" s="2" t="s">
        <v>3</v>
      </c>
      <c r="B5" s="15">
        <v>8.4407447888156764E-4</v>
      </c>
      <c r="C5" s="15">
        <v>9.9721700333964725E-4</v>
      </c>
      <c r="D5" s="15">
        <v>1.1060854082968485E-3</v>
      </c>
      <c r="E5" s="15">
        <v>1.0319035468885744</v>
      </c>
      <c r="F5" s="15">
        <v>5.9397164540131507E-4</v>
      </c>
      <c r="G5" s="15">
        <v>7.9387748754171285E-4</v>
      </c>
      <c r="H5" s="15">
        <v>4.305438622973419E-4</v>
      </c>
      <c r="I5" s="15">
        <v>2.2357024245696655E-3</v>
      </c>
      <c r="J5" s="15">
        <v>8.1511779318345909E-4</v>
      </c>
      <c r="K5" s="15">
        <v>5.7156516971564892E-3</v>
      </c>
      <c r="L5" s="15">
        <v>7.7611003688071701E-4</v>
      </c>
      <c r="M5" s="15">
        <v>3.9639275471735363E-4</v>
      </c>
      <c r="N5" s="15">
        <v>4.8301745421658001E-4</v>
      </c>
      <c r="O5" s="15">
        <v>2.9832913399460186E-2</v>
      </c>
      <c r="P5" s="15">
        <v>1.2349919512228455E-3</v>
      </c>
      <c r="Q5" s="15">
        <v>7.21065555884008E-4</v>
      </c>
      <c r="R5" s="15">
        <v>2.4718395285789301E-4</v>
      </c>
      <c r="S5" s="15">
        <v>6.5134922768531967E-4</v>
      </c>
      <c r="T5" s="15">
        <v>3.8267028583906704E-4</v>
      </c>
      <c r="U5" s="15">
        <v>1.3735967158089418E-4</v>
      </c>
      <c r="V5" s="15">
        <v>3.2391532252816306E-4</v>
      </c>
      <c r="W5" s="15">
        <v>2.2701067943732339E-3</v>
      </c>
      <c r="X5" s="15">
        <v>3.8314065789143514E-4</v>
      </c>
      <c r="Y5" s="15">
        <v>4.8560252708170355E-4</v>
      </c>
      <c r="Z5" s="15">
        <v>1.3891257540195219E-3</v>
      </c>
      <c r="AA5" s="15">
        <v>9.2620219107334388E-4</v>
      </c>
      <c r="AB5" s="15">
        <v>4.1233817318109978E-3</v>
      </c>
      <c r="AC5" s="15">
        <v>4.3564439887431114E-4</v>
      </c>
      <c r="AD5" s="15">
        <v>3.583946227676036E-4</v>
      </c>
      <c r="AE5" s="15">
        <v>3.0469199481464066E-4</v>
      </c>
      <c r="AF5" s="36">
        <v>3.3129815673761361E-4</v>
      </c>
      <c r="AG5" s="13">
        <v>6.1760923130395838E-4</v>
      </c>
      <c r="AH5" s="15">
        <v>2.3070898817308092E-4</v>
      </c>
      <c r="AI5" s="15">
        <v>1.0363202704888922E-3</v>
      </c>
      <c r="AJ5" s="36">
        <v>3.5490544904753768E-4</v>
      </c>
      <c r="AK5" s="15">
        <v>1.3253178477023921E-4</v>
      </c>
      <c r="AL5" s="15">
        <v>4.7946713303426326E-4</v>
      </c>
      <c r="AM5" s="15">
        <v>3.041674185600307E-4</v>
      </c>
      <c r="AN5" s="15">
        <v>1.9277873255960025E-4</v>
      </c>
      <c r="AO5" s="15">
        <v>1.7171663088757724E-4</v>
      </c>
      <c r="AP5" s="15">
        <v>2.7957050080809425E-4</v>
      </c>
      <c r="AQ5" s="15">
        <v>2.0321574502023818E-4</v>
      </c>
      <c r="AR5" s="15">
        <v>1.532830947732171E-4</v>
      </c>
      <c r="AS5" s="15">
        <v>3.119788207703251E-4</v>
      </c>
      <c r="AT5" s="15">
        <v>6.6731747884795506E-4</v>
      </c>
      <c r="AU5" s="15">
        <v>2.3304501223399832E-4</v>
      </c>
      <c r="AV5" s="15">
        <v>3.0539581086034022E-4</v>
      </c>
      <c r="AW5" s="15">
        <v>3.4355454581946323E-4</v>
      </c>
      <c r="AX5" s="15">
        <v>6.250147975770362E-5</v>
      </c>
      <c r="AY5" s="15">
        <v>4.1998555141628221E-4</v>
      </c>
      <c r="AZ5" s="15">
        <v>3.1991092615075398E-4</v>
      </c>
      <c r="BA5" s="15">
        <v>1.7191427924715858E-4</v>
      </c>
      <c r="BB5" s="15">
        <v>8.9882456284743392E-5</v>
      </c>
      <c r="BC5" s="15">
        <v>1.0367916700559456E-4</v>
      </c>
      <c r="BD5" s="15">
        <v>2.547260035317459E-3</v>
      </c>
      <c r="BE5" s="15">
        <v>3.0031651835492004E-4</v>
      </c>
      <c r="BF5" s="15">
        <v>6.9611594657849568E-5</v>
      </c>
      <c r="BG5" s="15">
        <v>3.0744622659882294E-4</v>
      </c>
      <c r="BH5" s="15">
        <v>1.4626116554556685E-4</v>
      </c>
      <c r="BI5" s="15">
        <v>1.8788473235708812E-4</v>
      </c>
      <c r="BJ5" s="15">
        <v>3.3186200517172534E-4</v>
      </c>
      <c r="BK5" s="15">
        <v>2.5289427137895022E-4</v>
      </c>
      <c r="BL5" s="15">
        <v>2.3478570309623536E-4</v>
      </c>
      <c r="BM5" s="15">
        <v>3.7604215161726159E-4</v>
      </c>
      <c r="BN5" s="15">
        <v>0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</row>
    <row r="6" spans="1:76" s="11" customFormat="1" x14ac:dyDescent="0.25">
      <c r="A6" s="2" t="s">
        <v>4</v>
      </c>
      <c r="B6" s="12">
        <v>0.22475377049213657</v>
      </c>
      <c r="C6" s="12">
        <v>2.8175667617623388E-2</v>
      </c>
      <c r="D6" s="12">
        <v>1.9455156022356894E-3</v>
      </c>
      <c r="E6" s="12">
        <v>1.6208231839232041E-3</v>
      </c>
      <c r="F6" s="12">
        <v>1.1664607284864454</v>
      </c>
      <c r="G6" s="12">
        <v>5.1917896384684947E-3</v>
      </c>
      <c r="H6" s="12">
        <v>4.7746799453068098E-3</v>
      </c>
      <c r="I6" s="12">
        <v>2.6053206688638254E-3</v>
      </c>
      <c r="J6" s="12">
        <v>2.8418365103240746E-3</v>
      </c>
      <c r="K6" s="12">
        <v>4.0400393618458255E-3</v>
      </c>
      <c r="L6" s="12">
        <v>7.9318759947760668E-3</v>
      </c>
      <c r="M6" s="12">
        <v>3.6646239321622056E-3</v>
      </c>
      <c r="N6" s="12">
        <v>3.0397959118834989E-3</v>
      </c>
      <c r="O6" s="12">
        <v>2.8720325426347883E-3</v>
      </c>
      <c r="P6" s="12">
        <v>1.802663978637583E-3</v>
      </c>
      <c r="Q6" s="12">
        <v>2.5920143418495731E-3</v>
      </c>
      <c r="R6" s="12">
        <v>1.9558615897429564E-3</v>
      </c>
      <c r="S6" s="12">
        <v>2.2944423155671517E-3</v>
      </c>
      <c r="T6" s="12">
        <v>1.6412125395490313E-3</v>
      </c>
      <c r="U6" s="12">
        <v>1.1441895350126768E-3</v>
      </c>
      <c r="V6" s="12">
        <v>1.6424730858729999E-3</v>
      </c>
      <c r="W6" s="12">
        <v>2.9217470640095005E-3</v>
      </c>
      <c r="X6" s="12">
        <v>2.0547220921023931E-3</v>
      </c>
      <c r="Y6" s="12">
        <v>2.0021769313039971E-3</v>
      </c>
      <c r="Z6" s="12">
        <v>2.1811863111485565E-3</v>
      </c>
      <c r="AA6" s="12">
        <v>2.5872198210516932E-3</v>
      </c>
      <c r="AB6" s="12">
        <v>2.7274271987110655E-3</v>
      </c>
      <c r="AC6" s="12">
        <v>2.3658821024267404E-3</v>
      </c>
      <c r="AD6" s="12">
        <v>8.5193951407190709E-3</v>
      </c>
      <c r="AE6" s="12">
        <v>4.4913691251126245E-3</v>
      </c>
      <c r="AF6" s="36">
        <v>2.0481911037714086E-3</v>
      </c>
      <c r="AG6" s="13">
        <v>6.9225338678882541E-3</v>
      </c>
      <c r="AH6" s="12">
        <v>1.7993036530841644E-3</v>
      </c>
      <c r="AI6" s="12">
        <v>5.3939663027924361E-3</v>
      </c>
      <c r="AJ6" s="36">
        <v>5.084781327566657E-3</v>
      </c>
      <c r="AK6" s="12">
        <v>1.7298393283934697E-3</v>
      </c>
      <c r="AL6" s="12">
        <v>0.20799825376927777</v>
      </c>
      <c r="AM6" s="12">
        <v>3.0308535356297823E-3</v>
      </c>
      <c r="AN6" s="12">
        <v>1.0405401730888551E-2</v>
      </c>
      <c r="AO6" s="12">
        <v>2.0338610593636339E-3</v>
      </c>
      <c r="AP6" s="12">
        <v>3.135135297873088E-3</v>
      </c>
      <c r="AQ6" s="12">
        <v>3.2120681070695748E-3</v>
      </c>
      <c r="AR6" s="12">
        <v>2.1568148350789369E-3</v>
      </c>
      <c r="AS6" s="12">
        <v>5.0990568662246947E-3</v>
      </c>
      <c r="AT6" s="12">
        <v>1.6547835647254009E-3</v>
      </c>
      <c r="AU6" s="12">
        <v>5.5839561332905795E-4</v>
      </c>
      <c r="AV6" s="12">
        <v>2.429527084988334E-3</v>
      </c>
      <c r="AW6" s="12">
        <v>3.4624573687258996E-3</v>
      </c>
      <c r="AX6" s="12">
        <v>6.2834169402226092E-4</v>
      </c>
      <c r="AY6" s="12">
        <v>3.3695004021485559E-3</v>
      </c>
      <c r="AZ6" s="12">
        <v>2.9976858305253355E-3</v>
      </c>
      <c r="BA6" s="12">
        <v>1.4630151468711277E-3</v>
      </c>
      <c r="BB6" s="12">
        <v>6.3835667352762828E-4</v>
      </c>
      <c r="BC6" s="12">
        <v>1.0329204002189292E-2</v>
      </c>
      <c r="BD6" s="12">
        <v>4.7897065813803106E-3</v>
      </c>
      <c r="BE6" s="12">
        <v>4.7605375372554793E-3</v>
      </c>
      <c r="BF6" s="12">
        <v>2.153464959642604E-3</v>
      </c>
      <c r="BG6" s="12">
        <v>9.1976797226828166E-3</v>
      </c>
      <c r="BH6" s="12">
        <v>1.9983767909202445E-2</v>
      </c>
      <c r="BI6" s="12">
        <v>1.3964811187336335E-2</v>
      </c>
      <c r="BJ6" s="12">
        <v>3.666743415758094E-2</v>
      </c>
      <c r="BK6" s="12">
        <v>9.2719774457689797E-3</v>
      </c>
      <c r="BL6" s="12">
        <v>3.3969734203774145E-3</v>
      </c>
      <c r="BM6" s="12">
        <v>1.2543980042015774E-2</v>
      </c>
      <c r="BN6" s="12">
        <v>0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</row>
    <row r="7" spans="1:76" s="11" customFormat="1" x14ac:dyDescent="0.25">
      <c r="A7" s="2" t="s">
        <v>5</v>
      </c>
      <c r="B7" s="15">
        <v>1.2635271378253871E-3</v>
      </c>
      <c r="C7" s="15">
        <v>5.2778674247869412E-4</v>
      </c>
      <c r="D7" s="15">
        <v>3.436142026126212E-2</v>
      </c>
      <c r="E7" s="15">
        <v>7.1231723985930155E-4</v>
      </c>
      <c r="F7" s="15">
        <v>9.8952106627629428E-4</v>
      </c>
      <c r="G7" s="15">
        <v>1.1041805402938025</v>
      </c>
      <c r="H7" s="15">
        <v>1.3123953826828475E-3</v>
      </c>
      <c r="I7" s="15">
        <v>4.2224221827129602E-3</v>
      </c>
      <c r="J7" s="15">
        <v>1.4473091283128767E-3</v>
      </c>
      <c r="K7" s="15">
        <v>4.3075485225809904E-4</v>
      </c>
      <c r="L7" s="15">
        <v>9.7934871946490378E-4</v>
      </c>
      <c r="M7" s="15">
        <v>3.6884704100813236E-3</v>
      </c>
      <c r="N7" s="15">
        <v>1.6008760944064516E-3</v>
      </c>
      <c r="O7" s="15">
        <v>1.4785301721400856E-3</v>
      </c>
      <c r="P7" s="15">
        <v>6.593633413844017E-4</v>
      </c>
      <c r="Q7" s="15">
        <v>2.3377629962031575E-3</v>
      </c>
      <c r="R7" s="15">
        <v>6.6560069056740569E-4</v>
      </c>
      <c r="S7" s="15">
        <v>9.4957881930052171E-4</v>
      </c>
      <c r="T7" s="15">
        <v>7.4969567688955925E-4</v>
      </c>
      <c r="U7" s="15">
        <v>2.6463408342961253E-3</v>
      </c>
      <c r="V7" s="15">
        <v>6.1803297687385776E-4</v>
      </c>
      <c r="W7" s="15">
        <v>2.4776679605818426E-2</v>
      </c>
      <c r="X7" s="15">
        <v>1.0759622792019536E-3</v>
      </c>
      <c r="Y7" s="15">
        <v>7.9705817354955787E-4</v>
      </c>
      <c r="Z7" s="15">
        <v>1.7554876972576564E-3</v>
      </c>
      <c r="AA7" s="15">
        <v>9.891974675184025E-4</v>
      </c>
      <c r="AB7" s="15">
        <v>8.3353769906504213E-3</v>
      </c>
      <c r="AC7" s="15">
        <v>6.8245184446746019E-4</v>
      </c>
      <c r="AD7" s="15">
        <v>4.8235255683692284E-4</v>
      </c>
      <c r="AE7" s="15">
        <v>5.931319026204841E-4</v>
      </c>
      <c r="AF7" s="36">
        <v>4.7312691530237202E-4</v>
      </c>
      <c r="AG7" s="13">
        <v>7.6713515887771757E-4</v>
      </c>
      <c r="AH7" s="15">
        <v>2.79836239439353E-4</v>
      </c>
      <c r="AI7" s="15">
        <v>5.1903670324324571E-4</v>
      </c>
      <c r="AJ7" s="36">
        <v>6.0057822884583155E-4</v>
      </c>
      <c r="AK7" s="15">
        <v>5.2355166642369881E-4</v>
      </c>
      <c r="AL7" s="15">
        <v>1.2526369418096714E-3</v>
      </c>
      <c r="AM7" s="15">
        <v>4.8970200559748467E-4</v>
      </c>
      <c r="AN7" s="15">
        <v>3.3028633600868664E-4</v>
      </c>
      <c r="AO7" s="15">
        <v>6.4224933617119311E-4</v>
      </c>
      <c r="AP7" s="15">
        <v>9.0928761099872801E-4</v>
      </c>
      <c r="AQ7" s="15">
        <v>3.5669698665061032E-4</v>
      </c>
      <c r="AR7" s="15">
        <v>2.4499219234361101E-4</v>
      </c>
      <c r="AS7" s="15">
        <v>4.2157416762968127E-4</v>
      </c>
      <c r="AT7" s="15">
        <v>1.1560155791488643E-3</v>
      </c>
      <c r="AU7" s="15">
        <v>4.3682187722773029E-4</v>
      </c>
      <c r="AV7" s="15">
        <v>3.6093975790699379E-4</v>
      </c>
      <c r="AW7" s="15">
        <v>2.6237453435104083E-3</v>
      </c>
      <c r="AX7" s="15">
        <v>2.0192192991204646E-4</v>
      </c>
      <c r="AY7" s="15">
        <v>3.5512682004897186E-4</v>
      </c>
      <c r="AZ7" s="15">
        <v>1.2390922027376537E-3</v>
      </c>
      <c r="BA7" s="15">
        <v>6.8288863221072169E-4</v>
      </c>
      <c r="BB7" s="15">
        <v>3.6765397562182482E-4</v>
      </c>
      <c r="BC7" s="15">
        <v>1.4212544998480097E-4</v>
      </c>
      <c r="BD7" s="15">
        <v>1.8679267298213897E-3</v>
      </c>
      <c r="BE7" s="15">
        <v>8.617318444197775E-4</v>
      </c>
      <c r="BF7" s="15">
        <v>2.1788262450223695E-4</v>
      </c>
      <c r="BG7" s="15">
        <v>1.7215548243421862E-3</v>
      </c>
      <c r="BH7" s="15">
        <v>1.0680825537047215E-3</v>
      </c>
      <c r="BI7" s="15">
        <v>1.380918858560931E-3</v>
      </c>
      <c r="BJ7" s="15">
        <v>1.6925789142188934E-3</v>
      </c>
      <c r="BK7" s="15">
        <v>6.7872185083389864E-4</v>
      </c>
      <c r="BL7" s="15">
        <v>8.2219044636953065E-3</v>
      </c>
      <c r="BM7" s="15">
        <v>1.4100365112151007E-2</v>
      </c>
      <c r="BN7" s="15">
        <v>0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</row>
    <row r="8" spans="1:76" s="11" customFormat="1" x14ac:dyDescent="0.25">
      <c r="A8" s="2" t="s">
        <v>6</v>
      </c>
      <c r="B8" s="12">
        <v>2.3227624967110598E-3</v>
      </c>
      <c r="C8" s="12">
        <v>1.064382563341979E-3</v>
      </c>
      <c r="D8" s="12">
        <v>8.7700444357848538E-4</v>
      </c>
      <c r="E8" s="12">
        <v>3.3933711160844169E-3</v>
      </c>
      <c r="F8" s="12">
        <v>2.1882001842714813E-3</v>
      </c>
      <c r="G8" s="12">
        <v>1.2704187278293247E-3</v>
      </c>
      <c r="H8" s="12">
        <v>1.1276072079228181</v>
      </c>
      <c r="I8" s="12">
        <v>4.0280573006597998E-3</v>
      </c>
      <c r="J8" s="12">
        <v>2.9815175886345963E-3</v>
      </c>
      <c r="K8" s="12">
        <v>6.5342732508963451E-4</v>
      </c>
      <c r="L8" s="12">
        <v>1.952204677346585E-3</v>
      </c>
      <c r="M8" s="12">
        <v>8.2790305054745278E-4</v>
      </c>
      <c r="N8" s="12">
        <v>2.7044896940343816E-3</v>
      </c>
      <c r="O8" s="12">
        <v>5.3515358099361218E-3</v>
      </c>
      <c r="P8" s="12">
        <v>1.6487132219922126E-3</v>
      </c>
      <c r="Q8" s="12">
        <v>4.18949512701541E-3</v>
      </c>
      <c r="R8" s="12">
        <v>1.2733589314315509E-3</v>
      </c>
      <c r="S8" s="12">
        <v>2.189922290490991E-3</v>
      </c>
      <c r="T8" s="12">
        <v>1.1229343254634612E-3</v>
      </c>
      <c r="U8" s="12">
        <v>7.7761433214464765E-4</v>
      </c>
      <c r="V8" s="12">
        <v>2.2412945635561137E-3</v>
      </c>
      <c r="W8" s="12">
        <v>3.5237058673540288E-2</v>
      </c>
      <c r="X8" s="12">
        <v>1.6534806099537613E-3</v>
      </c>
      <c r="Y8" s="12">
        <v>2.1624719120879364E-3</v>
      </c>
      <c r="Z8" s="12">
        <v>3.7708257409736234E-3</v>
      </c>
      <c r="AA8" s="12">
        <v>1.719382632094165E-3</v>
      </c>
      <c r="AB8" s="12">
        <v>2.5441765451148256E-2</v>
      </c>
      <c r="AC8" s="12">
        <v>1.1376978228687157E-3</v>
      </c>
      <c r="AD8" s="12">
        <v>9.2320946114293279E-4</v>
      </c>
      <c r="AE8" s="12">
        <v>9.6585721988323822E-4</v>
      </c>
      <c r="AF8" s="36">
        <v>6.9942772744011105E-4</v>
      </c>
      <c r="AG8" s="13">
        <v>1.2675489611961048E-3</v>
      </c>
      <c r="AH8" s="12">
        <v>4.7272730750265419E-4</v>
      </c>
      <c r="AI8" s="12">
        <v>1.041489824199532E-3</v>
      </c>
      <c r="AJ8" s="36">
        <v>1.1529939829059079E-3</v>
      </c>
      <c r="AK8" s="12">
        <v>3.7337237793430361E-4</v>
      </c>
      <c r="AL8" s="12">
        <v>1.0766336158888757E-3</v>
      </c>
      <c r="AM8" s="12">
        <v>9.5340690771738386E-4</v>
      </c>
      <c r="AN8" s="12">
        <v>6.8899431389684098E-4</v>
      </c>
      <c r="AO8" s="12">
        <v>7.3969281050494562E-4</v>
      </c>
      <c r="AP8" s="12">
        <v>6.0586251739834995E-4</v>
      </c>
      <c r="AQ8" s="12">
        <v>4.5837990128005186E-4</v>
      </c>
      <c r="AR8" s="12">
        <v>3.8489948752105544E-4</v>
      </c>
      <c r="AS8" s="12">
        <v>5.2449431233495317E-4</v>
      </c>
      <c r="AT8" s="12">
        <v>3.0624301886277338E-3</v>
      </c>
      <c r="AU8" s="12">
        <v>1.0141247606265701E-3</v>
      </c>
      <c r="AV8" s="12">
        <v>6.2800973988416024E-4</v>
      </c>
      <c r="AW8" s="12">
        <v>1.1979023931750496E-3</v>
      </c>
      <c r="AX8" s="12">
        <v>1.73799044766499E-4</v>
      </c>
      <c r="AY8" s="12">
        <v>7.5147752379803173E-3</v>
      </c>
      <c r="AZ8" s="12">
        <v>8.2103543376735007E-4</v>
      </c>
      <c r="BA8" s="12">
        <v>4.9037689036327589E-4</v>
      </c>
      <c r="BB8" s="12">
        <v>3.2092913139046499E-4</v>
      </c>
      <c r="BC8" s="12">
        <v>1.8615137077902349E-4</v>
      </c>
      <c r="BD8" s="12">
        <v>1.6779939088494001E-3</v>
      </c>
      <c r="BE8" s="12">
        <v>8.4897067385594316E-4</v>
      </c>
      <c r="BF8" s="12">
        <v>3.1424853970134556E-4</v>
      </c>
      <c r="BG8" s="12">
        <v>6.3387220768280504E-4</v>
      </c>
      <c r="BH8" s="12">
        <v>5.6585522176434689E-4</v>
      </c>
      <c r="BI8" s="12">
        <v>3.1254736988461621E-3</v>
      </c>
      <c r="BJ8" s="12">
        <v>1.2488497430970006E-3</v>
      </c>
      <c r="BK8" s="12">
        <v>8.6548142667838867E-4</v>
      </c>
      <c r="BL8" s="12">
        <v>6.7177453207008068E-4</v>
      </c>
      <c r="BM8" s="12">
        <v>8.3110415180298928E-4</v>
      </c>
      <c r="BN8" s="12">
        <v>0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</row>
    <row r="9" spans="1:76" s="11" customFormat="1" x14ac:dyDescent="0.25">
      <c r="A9" s="2" t="s">
        <v>7</v>
      </c>
      <c r="B9" s="15">
        <v>4.2219858714665605E-3</v>
      </c>
      <c r="C9" s="15">
        <v>1.0766263229878897E-3</v>
      </c>
      <c r="D9" s="15">
        <v>6.8801882870041101E-4</v>
      </c>
      <c r="E9" s="15">
        <v>2.514375608474304E-3</v>
      </c>
      <c r="F9" s="15">
        <v>1.4351384583554462E-2</v>
      </c>
      <c r="G9" s="15">
        <v>4.1140331210003213E-3</v>
      </c>
      <c r="H9" s="15">
        <v>1.0130229324051065E-2</v>
      </c>
      <c r="I9" s="15">
        <v>1.0244946969366195</v>
      </c>
      <c r="J9" s="15">
        <v>8.0468190255118796E-2</v>
      </c>
      <c r="K9" s="15">
        <v>4.4864925954563517E-4</v>
      </c>
      <c r="L9" s="15">
        <v>1.9883315952789853E-3</v>
      </c>
      <c r="M9" s="15">
        <v>3.6709249629386115E-3</v>
      </c>
      <c r="N9" s="15">
        <v>1.3287844650149965E-2</v>
      </c>
      <c r="O9" s="15">
        <v>4.5490759960420723E-3</v>
      </c>
      <c r="P9" s="15">
        <v>9.9736572407582995E-4</v>
      </c>
      <c r="Q9" s="15">
        <v>3.3943989772173828E-3</v>
      </c>
      <c r="R9" s="15">
        <v>3.2886448188503416E-3</v>
      </c>
      <c r="S9" s="15">
        <v>3.5112328277778987E-3</v>
      </c>
      <c r="T9" s="15">
        <v>1.5753669336012752E-3</v>
      </c>
      <c r="U9" s="15">
        <v>1.3679423904560993E-3</v>
      </c>
      <c r="V9" s="15">
        <v>7.3690271826478066E-4</v>
      </c>
      <c r="W9" s="15">
        <v>1.3876835873062311E-2</v>
      </c>
      <c r="X9" s="15">
        <v>1.7082840004788238E-3</v>
      </c>
      <c r="Y9" s="15">
        <v>8.5924110563716791E-4</v>
      </c>
      <c r="Z9" s="15">
        <v>3.0103191884615081E-3</v>
      </c>
      <c r="AA9" s="15">
        <v>1.4209262054011619E-3</v>
      </c>
      <c r="AB9" s="15">
        <v>1.9215509318247232E-3</v>
      </c>
      <c r="AC9" s="15">
        <v>4.4990306230327619E-3</v>
      </c>
      <c r="AD9" s="15">
        <v>1.5882728531926447E-3</v>
      </c>
      <c r="AE9" s="15">
        <v>2.5679326921646119E-3</v>
      </c>
      <c r="AF9" s="36">
        <v>1.1228880504988567E-3</v>
      </c>
      <c r="AG9" s="13">
        <v>2.0879132853351026E-3</v>
      </c>
      <c r="AH9" s="15">
        <v>6.6637941738025626E-4</v>
      </c>
      <c r="AI9" s="15">
        <v>1.1098799259592479E-3</v>
      </c>
      <c r="AJ9" s="36">
        <v>2.2929838998477282E-3</v>
      </c>
      <c r="AK9" s="15">
        <v>1.133110783940275E-3</v>
      </c>
      <c r="AL9" s="15">
        <v>4.6597522498139964E-3</v>
      </c>
      <c r="AM9" s="15">
        <v>2.1946956271284943E-2</v>
      </c>
      <c r="AN9" s="15">
        <v>4.0830395490881145E-3</v>
      </c>
      <c r="AO9" s="15">
        <v>1.0938745120583036E-3</v>
      </c>
      <c r="AP9" s="15">
        <v>1.5000682453846313E-3</v>
      </c>
      <c r="AQ9" s="15">
        <v>1.59984169158415E-3</v>
      </c>
      <c r="AR9" s="15">
        <v>1.0108335139339278E-3</v>
      </c>
      <c r="AS9" s="15">
        <v>1.3480014850808136E-3</v>
      </c>
      <c r="AT9" s="15">
        <v>1.0453211507559306E-3</v>
      </c>
      <c r="AU9" s="15">
        <v>3.5743813607952212E-4</v>
      </c>
      <c r="AV9" s="15">
        <v>1.2986584331497423E-3</v>
      </c>
      <c r="AW9" s="15">
        <v>2.4377227946486531E-3</v>
      </c>
      <c r="AX9" s="15">
        <v>1.4744632163911961E-4</v>
      </c>
      <c r="AY9" s="15">
        <v>5.1825527406376042E-3</v>
      </c>
      <c r="AZ9" s="15">
        <v>8.8046703376145063E-3</v>
      </c>
      <c r="BA9" s="15">
        <v>1.0347370406299542E-3</v>
      </c>
      <c r="BB9" s="15">
        <v>7.486675119399897E-4</v>
      </c>
      <c r="BC9" s="15">
        <v>8.6361747688345775E-4</v>
      </c>
      <c r="BD9" s="15">
        <v>3.6959562353319443E-3</v>
      </c>
      <c r="BE9" s="15">
        <v>1.8695785745337448E-3</v>
      </c>
      <c r="BF9" s="15">
        <v>1.079977811092034E-3</v>
      </c>
      <c r="BG9" s="15">
        <v>2.2877723485699706E-3</v>
      </c>
      <c r="BH9" s="15">
        <v>9.8551801939661073E-4</v>
      </c>
      <c r="BI9" s="15">
        <v>2.389196982165586E-3</v>
      </c>
      <c r="BJ9" s="15">
        <v>2.1562292430349723E-3</v>
      </c>
      <c r="BK9" s="15">
        <v>2.8959661931675889E-3</v>
      </c>
      <c r="BL9" s="15">
        <v>2.0589787680205195E-3</v>
      </c>
      <c r="BM9" s="15">
        <v>1.8507691730543284E-3</v>
      </c>
      <c r="BN9" s="15">
        <v>0</v>
      </c>
      <c r="BO9" s="14"/>
      <c r="BP9" s="14"/>
      <c r="BQ9" s="14"/>
      <c r="BR9" s="14"/>
      <c r="BS9" s="14"/>
      <c r="BT9" s="14"/>
      <c r="BU9" s="14"/>
      <c r="BV9" s="14"/>
      <c r="BW9" s="14"/>
      <c r="BX9" s="14"/>
    </row>
    <row r="10" spans="1:76" s="11" customFormat="1" x14ac:dyDescent="0.25">
      <c r="A10" s="2" t="s">
        <v>8</v>
      </c>
      <c r="B10" s="12">
        <v>5.0533381137282292E-3</v>
      </c>
      <c r="C10" s="12">
        <v>2.7147276727064349E-3</v>
      </c>
      <c r="D10" s="12">
        <v>1.7956601956221618E-3</v>
      </c>
      <c r="E10" s="12">
        <v>3.6965165917857896E-3</v>
      </c>
      <c r="F10" s="12">
        <v>1.1244319035926129E-2</v>
      </c>
      <c r="G10" s="12">
        <v>6.3446610510117241E-3</v>
      </c>
      <c r="H10" s="12">
        <v>1.2757286201420802E-2</v>
      </c>
      <c r="I10" s="12">
        <v>4.340054742826247E-3</v>
      </c>
      <c r="J10" s="12">
        <v>1.0661693570559381</v>
      </c>
      <c r="K10" s="12">
        <v>1.3635560324812765E-3</v>
      </c>
      <c r="L10" s="12">
        <v>2.3233294503368835E-3</v>
      </c>
      <c r="M10" s="12">
        <v>3.2677944525723564E-3</v>
      </c>
      <c r="N10" s="12">
        <v>3.6227088009686496E-3</v>
      </c>
      <c r="O10" s="12">
        <v>4.8786545546693014E-3</v>
      </c>
      <c r="P10" s="12">
        <v>1.7429770232710953E-3</v>
      </c>
      <c r="Q10" s="12">
        <v>4.2643031257966237E-3</v>
      </c>
      <c r="R10" s="12">
        <v>2.5563333545178539E-3</v>
      </c>
      <c r="S10" s="12">
        <v>3.0930286684041786E-3</v>
      </c>
      <c r="T10" s="12">
        <v>2.3352245799146847E-3</v>
      </c>
      <c r="U10" s="12">
        <v>2.3108089123376851E-3</v>
      </c>
      <c r="V10" s="12">
        <v>2.6312994565640406E-3</v>
      </c>
      <c r="W10" s="12">
        <v>8.1610371760881106E-3</v>
      </c>
      <c r="X10" s="12">
        <v>2.4354973382824914E-3</v>
      </c>
      <c r="Y10" s="12">
        <v>3.5255212692121844E-3</v>
      </c>
      <c r="Z10" s="12">
        <v>2.7620608868433164E-3</v>
      </c>
      <c r="AA10" s="12">
        <v>1.7610593622927556E-3</v>
      </c>
      <c r="AB10" s="12">
        <v>4.2219785243422592E-3</v>
      </c>
      <c r="AC10" s="12">
        <v>1.9130183482067933E-2</v>
      </c>
      <c r="AD10" s="12">
        <v>1.07737096425948E-2</v>
      </c>
      <c r="AE10" s="12">
        <v>1.60052192252929E-2</v>
      </c>
      <c r="AF10" s="36">
        <v>3.017496571311768E-3</v>
      </c>
      <c r="AG10" s="13">
        <v>7.6342907185991422E-3</v>
      </c>
      <c r="AH10" s="12">
        <v>1.6254733922116506E-3</v>
      </c>
      <c r="AI10" s="12">
        <v>2.4071524418777003E-3</v>
      </c>
      <c r="AJ10" s="36">
        <v>4.6656542023552645E-3</v>
      </c>
      <c r="AK10" s="12">
        <v>3.0366954402467972E-3</v>
      </c>
      <c r="AL10" s="12">
        <v>5.9411268670014191E-3</v>
      </c>
      <c r="AM10" s="12">
        <v>0.16115739443478341</v>
      </c>
      <c r="AN10" s="12">
        <v>3.624150458986463E-2</v>
      </c>
      <c r="AO10" s="12">
        <v>4.2073507017307676E-3</v>
      </c>
      <c r="AP10" s="12">
        <v>4.9757420985862538E-3</v>
      </c>
      <c r="AQ10" s="12">
        <v>3.7943283295841391E-3</v>
      </c>
      <c r="AR10" s="12">
        <v>2.9196397326244094E-3</v>
      </c>
      <c r="AS10" s="12">
        <v>5.464102627871897E-3</v>
      </c>
      <c r="AT10" s="12">
        <v>2.9044475725348976E-3</v>
      </c>
      <c r="AU10" s="12">
        <v>6.8375281608677231E-4</v>
      </c>
      <c r="AV10" s="12">
        <v>6.6512257897898743E-3</v>
      </c>
      <c r="AW10" s="12">
        <v>3.3842697796196025E-3</v>
      </c>
      <c r="AX10" s="12">
        <v>5.1404411891785762E-4</v>
      </c>
      <c r="AY10" s="12">
        <v>4.4527499698220542E-2</v>
      </c>
      <c r="AZ10" s="12">
        <v>1.6323756939185634E-2</v>
      </c>
      <c r="BA10" s="12">
        <v>3.5974074677365504E-3</v>
      </c>
      <c r="BB10" s="12">
        <v>2.3600293369404743E-3</v>
      </c>
      <c r="BC10" s="12">
        <v>6.7500469366100673E-3</v>
      </c>
      <c r="BD10" s="12">
        <v>8.4530460789760814E-3</v>
      </c>
      <c r="BE10" s="12">
        <v>7.6112961265681969E-3</v>
      </c>
      <c r="BF10" s="12">
        <v>3.2574190466492436E-3</v>
      </c>
      <c r="BG10" s="12">
        <v>2.7666715023890176E-3</v>
      </c>
      <c r="BH10" s="12">
        <v>1.9654350319480711E-3</v>
      </c>
      <c r="BI10" s="12">
        <v>1.502034890122989E-2</v>
      </c>
      <c r="BJ10" s="12">
        <v>9.2820553058025213E-3</v>
      </c>
      <c r="BK10" s="12">
        <v>1.8393509013236081E-2</v>
      </c>
      <c r="BL10" s="12">
        <v>1.9952386593594823E-3</v>
      </c>
      <c r="BM10" s="12">
        <v>7.9757328742779011E-3</v>
      </c>
      <c r="BN10" s="12">
        <v>0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</row>
    <row r="11" spans="1:76" s="11" customFormat="1" x14ac:dyDescent="0.25">
      <c r="A11" s="2" t="s">
        <v>9</v>
      </c>
      <c r="B11" s="15">
        <v>6.3114268647436814E-2</v>
      </c>
      <c r="C11" s="15">
        <v>0.18359658740054227</v>
      </c>
      <c r="D11" s="15">
        <v>0.22497479515034796</v>
      </c>
      <c r="E11" s="15">
        <v>2.6893658797836201E-2</v>
      </c>
      <c r="F11" s="15">
        <v>2.8669149223822972E-2</v>
      </c>
      <c r="G11" s="15">
        <v>3.5833817702799878E-2</v>
      </c>
      <c r="H11" s="15">
        <v>4.0384539464881575E-2</v>
      </c>
      <c r="I11" s="15">
        <v>2.2762882403276497E-2</v>
      </c>
      <c r="J11" s="15">
        <v>2.8843223022678499E-2</v>
      </c>
      <c r="K11" s="15">
        <v>1.3599973015193159</v>
      </c>
      <c r="L11" s="15">
        <v>4.3881260124532105E-2</v>
      </c>
      <c r="M11" s="15">
        <v>2.8031442722398749E-2</v>
      </c>
      <c r="N11" s="15">
        <v>3.0853485318328773E-2</v>
      </c>
      <c r="O11" s="15">
        <v>7.1992465814151765E-2</v>
      </c>
      <c r="P11" s="15">
        <v>1.6961491262310863E-2</v>
      </c>
      <c r="Q11" s="15">
        <v>2.1842584276511232E-2</v>
      </c>
      <c r="R11" s="15">
        <v>1.731694069929731E-2</v>
      </c>
      <c r="S11" s="15">
        <v>2.0386288879290396E-2</v>
      </c>
      <c r="T11" s="15">
        <v>1.9815517124831018E-2</v>
      </c>
      <c r="U11" s="15">
        <v>5.8468130560360293E-3</v>
      </c>
      <c r="V11" s="15">
        <v>1.2190682360485415E-2</v>
      </c>
      <c r="W11" s="15">
        <v>4.8505548798407773E-2</v>
      </c>
      <c r="X11" s="15">
        <v>1.4655399629968615E-2</v>
      </c>
      <c r="Y11" s="15">
        <v>1.4229562763721594E-2</v>
      </c>
      <c r="Z11" s="15">
        <v>1.6345295708525151E-2</v>
      </c>
      <c r="AA11" s="15">
        <v>1.4459885838770914E-2</v>
      </c>
      <c r="AB11" s="15">
        <v>3.1731849726821124E-2</v>
      </c>
      <c r="AC11" s="15">
        <v>1.2108773261779409E-2</v>
      </c>
      <c r="AD11" s="15">
        <v>1.1394835127483297E-2</v>
      </c>
      <c r="AE11" s="15">
        <v>9.438144213266492E-3</v>
      </c>
      <c r="AF11" s="36">
        <v>2.6361089991713459E-2</v>
      </c>
      <c r="AG11" s="13">
        <v>3.0835814944942263E-2</v>
      </c>
      <c r="AH11" s="15">
        <v>2.9862397177338098E-2</v>
      </c>
      <c r="AI11" s="15">
        <v>0.1971030366529351</v>
      </c>
      <c r="AJ11" s="36">
        <v>1.7544865097329474E-2</v>
      </c>
      <c r="AK11" s="15">
        <v>8.6564781150198899E-3</v>
      </c>
      <c r="AL11" s="15">
        <v>2.0861273490088855E-2</v>
      </c>
      <c r="AM11" s="15">
        <v>1.3098878300161175E-2</v>
      </c>
      <c r="AN11" s="15">
        <v>9.4025881935719726E-3</v>
      </c>
      <c r="AO11" s="15">
        <v>7.6316037069096366E-3</v>
      </c>
      <c r="AP11" s="15">
        <v>8.6228019251755553E-3</v>
      </c>
      <c r="AQ11" s="15">
        <v>5.206164772669694E-3</v>
      </c>
      <c r="AR11" s="15">
        <v>5.4094703247975539E-3</v>
      </c>
      <c r="AS11" s="15">
        <v>7.89068317829404E-3</v>
      </c>
      <c r="AT11" s="15">
        <v>8.3928057491587556E-3</v>
      </c>
      <c r="AU11" s="15">
        <v>2.6605714624501216E-3</v>
      </c>
      <c r="AV11" s="15">
        <v>6.93067814486678E-3</v>
      </c>
      <c r="AW11" s="15">
        <v>1.8656466533681304E-2</v>
      </c>
      <c r="AX11" s="15">
        <v>2.0612235184672271E-3</v>
      </c>
      <c r="AY11" s="15">
        <v>1.1497844712720735E-2</v>
      </c>
      <c r="AZ11" s="15">
        <v>2.305248550678702E-2</v>
      </c>
      <c r="BA11" s="15">
        <v>1.050831974661302E-2</v>
      </c>
      <c r="BB11" s="15">
        <v>2.9797252592363354E-3</v>
      </c>
      <c r="BC11" s="15">
        <v>1.0097588728639169E-2</v>
      </c>
      <c r="BD11" s="15">
        <v>1.5162176163787237E-2</v>
      </c>
      <c r="BE11" s="15">
        <v>1.0888077737903026E-2</v>
      </c>
      <c r="BF11" s="15">
        <v>2.5954287961586523E-3</v>
      </c>
      <c r="BG11" s="15">
        <v>1.5953271878105073E-2</v>
      </c>
      <c r="BH11" s="15">
        <v>8.733871802347231E-3</v>
      </c>
      <c r="BI11" s="15">
        <v>7.0942193655016937E-3</v>
      </c>
      <c r="BJ11" s="15">
        <v>1.0375979249614741E-2</v>
      </c>
      <c r="BK11" s="15">
        <v>9.2763653209032709E-3</v>
      </c>
      <c r="BL11" s="15">
        <v>1.7820298785403855E-2</v>
      </c>
      <c r="BM11" s="15">
        <v>2.6611106074747367E-2</v>
      </c>
      <c r="BN11" s="15">
        <v>0</v>
      </c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s="11" customFormat="1" x14ac:dyDescent="0.25">
      <c r="A12" s="2" t="s">
        <v>10</v>
      </c>
      <c r="B12" s="12">
        <v>3.7618311600825516E-2</v>
      </c>
      <c r="C12" s="12">
        <v>3.8105448778627662E-2</v>
      </c>
      <c r="D12" s="12">
        <v>2.1154348378985059E-2</v>
      </c>
      <c r="E12" s="12">
        <v>1.7266367885716009E-2</v>
      </c>
      <c r="F12" s="12">
        <v>2.3444689548244642E-2</v>
      </c>
      <c r="G12" s="12">
        <v>6.2917835338964931E-2</v>
      </c>
      <c r="H12" s="12">
        <v>3.9270291553092591E-2</v>
      </c>
      <c r="I12" s="12">
        <v>4.477443583789343E-2</v>
      </c>
      <c r="J12" s="12">
        <v>3.8456224749059624E-2</v>
      </c>
      <c r="K12" s="12">
        <v>5.189049520373009E-2</v>
      </c>
      <c r="L12" s="12">
        <v>1.0684537201754361</v>
      </c>
      <c r="M12" s="12">
        <v>6.7043519003953278E-2</v>
      </c>
      <c r="N12" s="12">
        <v>7.2121890598860178E-2</v>
      </c>
      <c r="O12" s="12">
        <v>3.7011251157449715E-2</v>
      </c>
      <c r="P12" s="12">
        <v>2.0670248996153988E-2</v>
      </c>
      <c r="Q12" s="12">
        <v>2.3104846537008544E-2</v>
      </c>
      <c r="R12" s="12">
        <v>2.2212564811313142E-2</v>
      </c>
      <c r="S12" s="12">
        <v>2.3595123390717582E-2</v>
      </c>
      <c r="T12" s="12">
        <v>1.3291732582864318E-2</v>
      </c>
      <c r="U12" s="12">
        <v>5.6599111871673069E-3</v>
      </c>
      <c r="V12" s="12">
        <v>9.7510566414000174E-3</v>
      </c>
      <c r="W12" s="12">
        <v>4.1124809962292307E-2</v>
      </c>
      <c r="X12" s="12">
        <v>9.7019120976961776E-3</v>
      </c>
      <c r="Y12" s="12">
        <v>1.6391682889020046E-2</v>
      </c>
      <c r="Z12" s="12">
        <v>1.2171032382752155E-2</v>
      </c>
      <c r="AA12" s="12">
        <v>9.1544935627802786E-3</v>
      </c>
      <c r="AB12" s="12">
        <v>2.1948217832361585E-2</v>
      </c>
      <c r="AC12" s="12">
        <v>8.202061392755965E-3</v>
      </c>
      <c r="AD12" s="12">
        <v>8.9824006726308275E-3</v>
      </c>
      <c r="AE12" s="12">
        <v>5.6599360646727211E-3</v>
      </c>
      <c r="AF12" s="36">
        <v>6.3995595704024744E-3</v>
      </c>
      <c r="AG12" s="13">
        <v>2.3144977347284684E-2</v>
      </c>
      <c r="AH12" s="12">
        <v>4.6077742954115947E-3</v>
      </c>
      <c r="AI12" s="12">
        <v>1.6712142950136486E-2</v>
      </c>
      <c r="AJ12" s="36">
        <v>6.0649542093826969E-3</v>
      </c>
      <c r="AK12" s="12">
        <v>3.8162953278497698E-3</v>
      </c>
      <c r="AL12" s="12">
        <v>1.5803543133896182E-2</v>
      </c>
      <c r="AM12" s="12">
        <v>1.4728052743066197E-2</v>
      </c>
      <c r="AN12" s="12">
        <v>7.6140265882346219E-3</v>
      </c>
      <c r="AO12" s="12">
        <v>5.7571644090487328E-3</v>
      </c>
      <c r="AP12" s="12">
        <v>6.7240282293482782E-3</v>
      </c>
      <c r="AQ12" s="12">
        <v>3.7781427159105647E-3</v>
      </c>
      <c r="AR12" s="12">
        <v>3.8702300336477371E-3</v>
      </c>
      <c r="AS12" s="12">
        <v>4.4674540994338674E-3</v>
      </c>
      <c r="AT12" s="12">
        <v>5.5368826498798096E-3</v>
      </c>
      <c r="AU12" s="12">
        <v>1.7121599181348455E-3</v>
      </c>
      <c r="AV12" s="12">
        <v>4.9250033803979274E-3</v>
      </c>
      <c r="AW12" s="12">
        <v>1.1389713930076518E-2</v>
      </c>
      <c r="AX12" s="12">
        <v>1.8614251989198987E-3</v>
      </c>
      <c r="AY12" s="12">
        <v>9.6295563105087516E-3</v>
      </c>
      <c r="AZ12" s="12">
        <v>3.6824949743060255E-2</v>
      </c>
      <c r="BA12" s="12">
        <v>4.1897540868437375E-3</v>
      </c>
      <c r="BB12" s="12">
        <v>1.9156197598043678E-3</v>
      </c>
      <c r="BC12" s="12">
        <v>2.7474988805367118E-3</v>
      </c>
      <c r="BD12" s="12">
        <v>9.3726505513909396E-3</v>
      </c>
      <c r="BE12" s="12">
        <v>5.0199945007106325E-3</v>
      </c>
      <c r="BF12" s="12">
        <v>2.0280047116754516E-3</v>
      </c>
      <c r="BG12" s="12">
        <v>1.7601075876454944E-2</v>
      </c>
      <c r="BH12" s="12">
        <v>4.3712837774509726E-3</v>
      </c>
      <c r="BI12" s="12">
        <v>4.9930873578939152E-3</v>
      </c>
      <c r="BJ12" s="12">
        <v>7.5602612046787258E-3</v>
      </c>
      <c r="BK12" s="12">
        <v>6.5679939316124116E-3</v>
      </c>
      <c r="BL12" s="12">
        <v>1.5558212437636585E-2</v>
      </c>
      <c r="BM12" s="12">
        <v>1.800047697094951E-2</v>
      </c>
      <c r="BN12" s="12">
        <v>0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s="11" customFormat="1" x14ac:dyDescent="0.25">
      <c r="A13" s="2" t="s">
        <v>11</v>
      </c>
      <c r="B13" s="15">
        <v>3.2217389278676079E-3</v>
      </c>
      <c r="C13" s="15">
        <v>1.856828526502806E-3</v>
      </c>
      <c r="D13" s="15">
        <v>1.4057123249631277E-3</v>
      </c>
      <c r="E13" s="15">
        <v>3.2095053160085128E-3</v>
      </c>
      <c r="F13" s="15">
        <v>3.6676729235070337E-3</v>
      </c>
      <c r="G13" s="15">
        <v>3.4840869793920292E-3</v>
      </c>
      <c r="H13" s="15">
        <v>2.5064448894582246E-3</v>
      </c>
      <c r="I13" s="15">
        <v>2.4280315136856168E-3</v>
      </c>
      <c r="J13" s="15">
        <v>2.9735731256936748E-3</v>
      </c>
      <c r="K13" s="15">
        <v>2.4881820841734957E-3</v>
      </c>
      <c r="L13" s="15">
        <v>2.8717129206648202E-3</v>
      </c>
      <c r="M13" s="15">
        <v>1.0360672040353716</v>
      </c>
      <c r="N13" s="15">
        <v>2.8397331240507086E-3</v>
      </c>
      <c r="O13" s="15">
        <v>4.031569957057105E-3</v>
      </c>
      <c r="P13" s="15">
        <v>1.6187255035573153E-3</v>
      </c>
      <c r="Q13" s="15">
        <v>3.1214027455384041E-3</v>
      </c>
      <c r="R13" s="15">
        <v>2.4126349816442159E-3</v>
      </c>
      <c r="S13" s="15">
        <v>2.3648564542506608E-3</v>
      </c>
      <c r="T13" s="15">
        <v>1.7163144808930598E-3</v>
      </c>
      <c r="U13" s="15">
        <v>1.1825259180295725E-3</v>
      </c>
      <c r="V13" s="15">
        <v>2.0366661172501249E-3</v>
      </c>
      <c r="W13" s="15">
        <v>2.5181492230124296E-3</v>
      </c>
      <c r="X13" s="15">
        <v>2.4667911573082058E-3</v>
      </c>
      <c r="Y13" s="15">
        <v>3.16548144065869E-3</v>
      </c>
      <c r="Z13" s="15">
        <v>2.6484596871791228E-3</v>
      </c>
      <c r="AA13" s="15">
        <v>2.6397877725293437E-3</v>
      </c>
      <c r="AB13" s="15">
        <v>4.032140168041951E-3</v>
      </c>
      <c r="AC13" s="15">
        <v>3.8751992767235856E-3</v>
      </c>
      <c r="AD13" s="15">
        <v>5.2419572154725263E-3</v>
      </c>
      <c r="AE13" s="15">
        <v>2.3357809950858999E-3</v>
      </c>
      <c r="AF13" s="36">
        <v>4.1220480912167205E-3</v>
      </c>
      <c r="AG13" s="13">
        <v>7.5741981073959115E-3</v>
      </c>
      <c r="AH13" s="15">
        <v>5.6960107636201138E-3</v>
      </c>
      <c r="AI13" s="15">
        <v>6.5567214596019534E-3</v>
      </c>
      <c r="AJ13" s="36">
        <v>3.3065738408071619E-3</v>
      </c>
      <c r="AK13" s="15">
        <v>2.4507957662490945E-3</v>
      </c>
      <c r="AL13" s="15">
        <v>2.7080931010771431E-3</v>
      </c>
      <c r="AM13" s="15">
        <v>3.3562434486903727E-3</v>
      </c>
      <c r="AN13" s="15">
        <v>5.1211112244559489E-3</v>
      </c>
      <c r="AO13" s="15">
        <v>2.5409179367195658E-3</v>
      </c>
      <c r="AP13" s="15">
        <v>4.3365803303364358E-3</v>
      </c>
      <c r="AQ13" s="15">
        <v>3.5412695506939948E-3</v>
      </c>
      <c r="AR13" s="15">
        <v>3.444619397219309E-3</v>
      </c>
      <c r="AS13" s="15">
        <v>3.4760820711890179E-3</v>
      </c>
      <c r="AT13" s="15">
        <v>2.8121239390134882E-3</v>
      </c>
      <c r="AU13" s="15">
        <v>6.3387417880487497E-4</v>
      </c>
      <c r="AV13" s="15">
        <v>4.8283831695492413E-3</v>
      </c>
      <c r="AW13" s="15">
        <v>5.1648690208459776E-3</v>
      </c>
      <c r="AX13" s="15">
        <v>1.7386795721398873E-3</v>
      </c>
      <c r="AY13" s="15">
        <v>6.3003881149503935E-3</v>
      </c>
      <c r="AZ13" s="15">
        <v>1.4328513916972853E-2</v>
      </c>
      <c r="BA13" s="15">
        <v>7.3857866080900263E-3</v>
      </c>
      <c r="BB13" s="15">
        <v>1.7584438822052424E-3</v>
      </c>
      <c r="BC13" s="15">
        <v>9.9925981066530177E-4</v>
      </c>
      <c r="BD13" s="15">
        <v>6.0044687207547317E-3</v>
      </c>
      <c r="BE13" s="15">
        <v>2.2448229484209941E-3</v>
      </c>
      <c r="BF13" s="15">
        <v>7.4789198313590676E-4</v>
      </c>
      <c r="BG13" s="15">
        <v>4.8293853429910182E-2</v>
      </c>
      <c r="BH13" s="15">
        <v>3.2078130796717426E-3</v>
      </c>
      <c r="BI13" s="15">
        <v>3.0996583279409703E-3</v>
      </c>
      <c r="BJ13" s="15">
        <v>3.65777205735027E-3</v>
      </c>
      <c r="BK13" s="15">
        <v>4.1854062285639274E-3</v>
      </c>
      <c r="BL13" s="15">
        <v>2.6446082566939093E-3</v>
      </c>
      <c r="BM13" s="15">
        <v>4.4253933469515019E-3</v>
      </c>
      <c r="BN13" s="15">
        <v>0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</row>
    <row r="14" spans="1:76" s="11" customFormat="1" x14ac:dyDescent="0.25">
      <c r="A14" s="2" t="s">
        <v>12</v>
      </c>
      <c r="B14" s="12">
        <v>3.5476274231691454E-3</v>
      </c>
      <c r="C14" s="12">
        <v>1.4744842884298758E-3</v>
      </c>
      <c r="D14" s="12">
        <v>1.3416785362492588E-3</v>
      </c>
      <c r="E14" s="12">
        <v>4.6154129239609053E-3</v>
      </c>
      <c r="F14" s="12">
        <v>6.4022451197572527E-3</v>
      </c>
      <c r="G14" s="12">
        <v>4.3350720962891161E-3</v>
      </c>
      <c r="H14" s="12">
        <v>6.048880181765786E-3</v>
      </c>
      <c r="I14" s="12">
        <v>6.5172871465248548E-3</v>
      </c>
      <c r="J14" s="12">
        <v>3.3081251578558784E-3</v>
      </c>
      <c r="K14" s="12">
        <v>9.9228262863773403E-4</v>
      </c>
      <c r="L14" s="12">
        <v>2.2913041096940638E-3</v>
      </c>
      <c r="M14" s="12">
        <v>5.7319320248534695E-3</v>
      </c>
      <c r="N14" s="12">
        <v>1.0126718399912411</v>
      </c>
      <c r="O14" s="12">
        <v>6.0904900364858652E-3</v>
      </c>
      <c r="P14" s="12">
        <v>5.7385804994682923E-3</v>
      </c>
      <c r="Q14" s="12">
        <v>1.4530384578366654E-2</v>
      </c>
      <c r="R14" s="12">
        <v>6.9664594616024112E-3</v>
      </c>
      <c r="S14" s="12">
        <v>9.9348622542668654E-3</v>
      </c>
      <c r="T14" s="12">
        <v>4.4434335880002259E-3</v>
      </c>
      <c r="U14" s="12">
        <v>8.2180145031919873E-3</v>
      </c>
      <c r="V14" s="12">
        <v>3.1473020408699401E-3</v>
      </c>
      <c r="W14" s="12">
        <v>1.277860351003938E-2</v>
      </c>
      <c r="X14" s="12">
        <v>4.2922286779611329E-3</v>
      </c>
      <c r="Y14" s="12">
        <v>2.4403852288460556E-3</v>
      </c>
      <c r="Z14" s="12">
        <v>9.9538714402041557E-3</v>
      </c>
      <c r="AA14" s="12">
        <v>3.7614412822755592E-3</v>
      </c>
      <c r="AB14" s="12">
        <v>1.4429397171668879E-2</v>
      </c>
      <c r="AC14" s="12">
        <v>1.2519253702900407E-3</v>
      </c>
      <c r="AD14" s="12">
        <v>9.4937545320376664E-4</v>
      </c>
      <c r="AE14" s="12">
        <v>9.2653007602942609E-4</v>
      </c>
      <c r="AF14" s="36">
        <v>1.0282746275372633E-3</v>
      </c>
      <c r="AG14" s="13">
        <v>1.5992431198988187E-3</v>
      </c>
      <c r="AH14" s="12">
        <v>5.0660203465909784E-4</v>
      </c>
      <c r="AI14" s="12">
        <v>1.7762778799186179E-3</v>
      </c>
      <c r="AJ14" s="36">
        <v>1.2659380888960122E-3</v>
      </c>
      <c r="AK14" s="12">
        <v>3.5979784099876588E-4</v>
      </c>
      <c r="AL14" s="12">
        <v>3.309000982908452E-3</v>
      </c>
      <c r="AM14" s="12">
        <v>1.480370622125867E-3</v>
      </c>
      <c r="AN14" s="12">
        <v>6.2754955045885279E-4</v>
      </c>
      <c r="AO14" s="12">
        <v>9.7832297187513723E-4</v>
      </c>
      <c r="AP14" s="12">
        <v>1.1225655001632674E-3</v>
      </c>
      <c r="AQ14" s="12">
        <v>6.4717856210956982E-4</v>
      </c>
      <c r="AR14" s="12">
        <v>5.352816738081451E-4</v>
      </c>
      <c r="AS14" s="12">
        <v>6.1926710598707605E-4</v>
      </c>
      <c r="AT14" s="12">
        <v>2.2030801052441802E-3</v>
      </c>
      <c r="AU14" s="12">
        <v>8.8263698950780925E-4</v>
      </c>
      <c r="AV14" s="12">
        <v>7.1506956780884371E-4</v>
      </c>
      <c r="AW14" s="12">
        <v>1.6010442287896103E-3</v>
      </c>
      <c r="AX14" s="12">
        <v>2.7165483602647583E-4</v>
      </c>
      <c r="AY14" s="12">
        <v>6.8418659977336925E-4</v>
      </c>
      <c r="AZ14" s="12">
        <v>3.3664810330294613E-3</v>
      </c>
      <c r="BA14" s="12">
        <v>6.5073789921838159E-4</v>
      </c>
      <c r="BB14" s="12">
        <v>2.5288664664128866E-4</v>
      </c>
      <c r="BC14" s="12">
        <v>3.3058924294685372E-4</v>
      </c>
      <c r="BD14" s="12">
        <v>1.4377943023490757E-3</v>
      </c>
      <c r="BE14" s="12">
        <v>1.5428370399363806E-3</v>
      </c>
      <c r="BF14" s="12">
        <v>2.7896856294070869E-4</v>
      </c>
      <c r="BG14" s="12">
        <v>1.3888962837632743E-3</v>
      </c>
      <c r="BH14" s="12">
        <v>7.4408892697810426E-4</v>
      </c>
      <c r="BI14" s="12">
        <v>9.8235262789787012E-4</v>
      </c>
      <c r="BJ14" s="12">
        <v>1.5982542687684479E-3</v>
      </c>
      <c r="BK14" s="12">
        <v>1.0053282739866639E-3</v>
      </c>
      <c r="BL14" s="12">
        <v>2.0705350318929051E-3</v>
      </c>
      <c r="BM14" s="12">
        <v>5.5760357271911901E-3</v>
      </c>
      <c r="BN14" s="12">
        <v>0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s="11" customFormat="1" x14ac:dyDescent="0.25">
      <c r="A15" s="2" t="s">
        <v>13</v>
      </c>
      <c r="B15" s="15">
        <v>4.6736874655143382E-3</v>
      </c>
      <c r="C15" s="15">
        <v>2.6797776306880859E-3</v>
      </c>
      <c r="D15" s="15">
        <v>2.2796120694294365E-3</v>
      </c>
      <c r="E15" s="15">
        <v>2.0986202698095639E-2</v>
      </c>
      <c r="F15" s="15">
        <v>3.5577280111227321E-3</v>
      </c>
      <c r="G15" s="15">
        <v>2.2265043188080228E-3</v>
      </c>
      <c r="H15" s="15">
        <v>3.7520335598223149E-3</v>
      </c>
      <c r="I15" s="15">
        <v>2.4118878218348122E-3</v>
      </c>
      <c r="J15" s="15">
        <v>2.3511501903977004E-3</v>
      </c>
      <c r="K15" s="15">
        <v>3.0342471793949675E-3</v>
      </c>
      <c r="L15" s="15">
        <v>2.1674391076744364E-3</v>
      </c>
      <c r="M15" s="15">
        <v>1.7252489145756513E-3</v>
      </c>
      <c r="N15" s="15">
        <v>1.4742946740294036E-3</v>
      </c>
      <c r="O15" s="15">
        <v>1.0858693998068853</v>
      </c>
      <c r="P15" s="15">
        <v>5.1327369152446107E-3</v>
      </c>
      <c r="Q15" s="15">
        <v>5.1934737158189064E-3</v>
      </c>
      <c r="R15" s="15">
        <v>2.6727152366449423E-3</v>
      </c>
      <c r="S15" s="15">
        <v>6.4244637006335321E-3</v>
      </c>
      <c r="T15" s="15">
        <v>1.9396563560635282E-3</v>
      </c>
      <c r="U15" s="15">
        <v>1.8055472898835555E-3</v>
      </c>
      <c r="V15" s="15">
        <v>3.1648191258016193E-3</v>
      </c>
      <c r="W15" s="15">
        <v>3.0515345942077918E-3</v>
      </c>
      <c r="X15" s="15">
        <v>4.5477012086331207E-3</v>
      </c>
      <c r="Y15" s="15">
        <v>4.9023996369815352E-3</v>
      </c>
      <c r="Z15" s="15">
        <v>7.7917161932092218E-3</v>
      </c>
      <c r="AA15" s="15">
        <v>4.6679358132126801E-3</v>
      </c>
      <c r="AB15" s="15">
        <v>6.6611692194325223E-2</v>
      </c>
      <c r="AC15" s="15">
        <v>4.9150943730714514E-3</v>
      </c>
      <c r="AD15" s="15">
        <v>2.7101333151955285E-3</v>
      </c>
      <c r="AE15" s="15">
        <v>2.5550561863921135E-3</v>
      </c>
      <c r="AF15" s="36">
        <v>1.9708292020132745E-3</v>
      </c>
      <c r="AG15" s="13">
        <v>6.8061073769044248E-3</v>
      </c>
      <c r="AH15" s="15">
        <v>1.225265589945576E-3</v>
      </c>
      <c r="AI15" s="15">
        <v>3.035947330836856E-3</v>
      </c>
      <c r="AJ15" s="36">
        <v>2.7663412079334047E-3</v>
      </c>
      <c r="AK15" s="15">
        <v>1.2546669987652025E-3</v>
      </c>
      <c r="AL15" s="15">
        <v>2.7076229548754823E-3</v>
      </c>
      <c r="AM15" s="15">
        <v>1.8343961222394482E-3</v>
      </c>
      <c r="AN15" s="15">
        <v>1.5126868297544466E-3</v>
      </c>
      <c r="AO15" s="15">
        <v>1.8057244346550315E-3</v>
      </c>
      <c r="AP15" s="15">
        <v>1.9204289150168165E-3</v>
      </c>
      <c r="AQ15" s="15">
        <v>1.2365637046648154E-3</v>
      </c>
      <c r="AR15" s="15">
        <v>1.1959880042928101E-3</v>
      </c>
      <c r="AS15" s="15">
        <v>1.7601031375890134E-3</v>
      </c>
      <c r="AT15" s="15">
        <v>8.9947313620384953E-3</v>
      </c>
      <c r="AU15" s="15">
        <v>2.7319604541245213E-3</v>
      </c>
      <c r="AV15" s="15">
        <v>1.9538079549484251E-3</v>
      </c>
      <c r="AW15" s="15">
        <v>3.8818934301953949E-3</v>
      </c>
      <c r="AX15" s="15">
        <v>6.7214637488928095E-4</v>
      </c>
      <c r="AY15" s="15">
        <v>1.9464031846492774E-3</v>
      </c>
      <c r="AZ15" s="15">
        <v>2.0407594773601116E-3</v>
      </c>
      <c r="BA15" s="15">
        <v>1.6338143123939615E-3</v>
      </c>
      <c r="BB15" s="15">
        <v>9.2295037597974654E-4</v>
      </c>
      <c r="BC15" s="15">
        <v>5.449895974503642E-4</v>
      </c>
      <c r="BD15" s="15">
        <v>2.007902879511192E-2</v>
      </c>
      <c r="BE15" s="15">
        <v>2.1166351382218345E-3</v>
      </c>
      <c r="BF15" s="15">
        <v>7.6301764932443857E-4</v>
      </c>
      <c r="BG15" s="15">
        <v>1.6700478003077962E-3</v>
      </c>
      <c r="BH15" s="15">
        <v>1.3549804900133849E-3</v>
      </c>
      <c r="BI15" s="15">
        <v>1.5923220782116877E-3</v>
      </c>
      <c r="BJ15" s="15">
        <v>3.5939590977133789E-3</v>
      </c>
      <c r="BK15" s="15">
        <v>2.4494972098589624E-3</v>
      </c>
      <c r="BL15" s="15">
        <v>1.8549442262100655E-3</v>
      </c>
      <c r="BM15" s="15">
        <v>4.8808530597972662E-3</v>
      </c>
      <c r="BN15" s="15">
        <v>0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s="11" customFormat="1" x14ac:dyDescent="0.25">
      <c r="A16" s="2" t="s">
        <v>14</v>
      </c>
      <c r="B16" s="12">
        <v>4.4053106883605014E-3</v>
      </c>
      <c r="C16" s="12">
        <v>1.1317857537227943E-2</v>
      </c>
      <c r="D16" s="12">
        <v>5.9208169381683917E-3</v>
      </c>
      <c r="E16" s="12">
        <v>7.7658711372251138E-3</v>
      </c>
      <c r="F16" s="12">
        <v>3.9947197286419401E-3</v>
      </c>
      <c r="G16" s="12">
        <v>4.7802776226264915E-3</v>
      </c>
      <c r="H16" s="12">
        <v>5.512251382913582E-3</v>
      </c>
      <c r="I16" s="12">
        <v>4.0107687282163532E-3</v>
      </c>
      <c r="J16" s="12">
        <v>4.2162552151386356E-3</v>
      </c>
      <c r="K16" s="12">
        <v>5.1355269125099422E-3</v>
      </c>
      <c r="L16" s="12">
        <v>6.1431622075740749E-3</v>
      </c>
      <c r="M16" s="12">
        <v>3.3442011016944812E-3</v>
      </c>
      <c r="N16" s="12">
        <v>5.5730948527470212E-3</v>
      </c>
      <c r="O16" s="12">
        <v>1.5015329961837761E-2</v>
      </c>
      <c r="P16" s="12">
        <v>1.1429037656875618</v>
      </c>
      <c r="Q16" s="12">
        <v>9.8020317147636316E-2</v>
      </c>
      <c r="R16" s="12">
        <v>1.5132627436231354E-2</v>
      </c>
      <c r="S16" s="12">
        <v>3.354512346718725E-2</v>
      </c>
      <c r="T16" s="12">
        <v>4.2528512910205651E-2</v>
      </c>
      <c r="U16" s="12">
        <v>7.0161492685434377E-3</v>
      </c>
      <c r="V16" s="12">
        <v>5.1632928017913464E-2</v>
      </c>
      <c r="W16" s="12">
        <v>2.9476177986814747E-2</v>
      </c>
      <c r="X16" s="12">
        <v>2.1137482855717045E-2</v>
      </c>
      <c r="Y16" s="12">
        <v>5.0816670965555446E-3</v>
      </c>
      <c r="Z16" s="12">
        <v>2.2805141549238635E-2</v>
      </c>
      <c r="AA16" s="12">
        <v>7.292040234347253E-3</v>
      </c>
      <c r="AB16" s="12">
        <v>2.2753067557908676E-2</v>
      </c>
      <c r="AC16" s="12">
        <v>1.9193624140412132E-3</v>
      </c>
      <c r="AD16" s="12">
        <v>1.8331808032192622E-3</v>
      </c>
      <c r="AE16" s="12">
        <v>1.7403936476565415E-3</v>
      </c>
      <c r="AF16" s="36">
        <v>6.5707033342707792E-3</v>
      </c>
      <c r="AG16" s="13">
        <v>6.4232154874079572E-3</v>
      </c>
      <c r="AH16" s="12">
        <v>1.1589075021063251E-3</v>
      </c>
      <c r="AI16" s="12">
        <v>4.6573911110197892E-3</v>
      </c>
      <c r="AJ16" s="36">
        <v>1.9460736911153414E-3</v>
      </c>
      <c r="AK16" s="12">
        <v>9.7997269290051145E-4</v>
      </c>
      <c r="AL16" s="12">
        <v>2.9880903868975293E-3</v>
      </c>
      <c r="AM16" s="12">
        <v>1.7293384803453071E-3</v>
      </c>
      <c r="AN16" s="12">
        <v>1.4233646596804295E-3</v>
      </c>
      <c r="AO16" s="12">
        <v>1.9869764291849177E-3</v>
      </c>
      <c r="AP16" s="12">
        <v>2.1779630183789431E-3</v>
      </c>
      <c r="AQ16" s="12">
        <v>8.7440987576954861E-4</v>
      </c>
      <c r="AR16" s="12">
        <v>8.6589892121510619E-4</v>
      </c>
      <c r="AS16" s="12">
        <v>9.8205604583573975E-4</v>
      </c>
      <c r="AT16" s="12">
        <v>3.1539489146173235E-3</v>
      </c>
      <c r="AU16" s="12">
        <v>1.1326693073281497E-3</v>
      </c>
      <c r="AV16" s="12">
        <v>1.1991349610525068E-3</v>
      </c>
      <c r="AW16" s="12">
        <v>2.4436231108038841E-3</v>
      </c>
      <c r="AX16" s="12">
        <v>1.3870937557061362E-3</v>
      </c>
      <c r="AY16" s="12">
        <v>1.2976992826655368E-3</v>
      </c>
      <c r="AZ16" s="12">
        <v>5.2879714860910379E-3</v>
      </c>
      <c r="BA16" s="12">
        <v>1.1031761052676312E-3</v>
      </c>
      <c r="BB16" s="12">
        <v>4.2121870243230037E-4</v>
      </c>
      <c r="BC16" s="12">
        <v>5.3948484390716237E-4</v>
      </c>
      <c r="BD16" s="12">
        <v>2.5611384856454684E-3</v>
      </c>
      <c r="BE16" s="12">
        <v>3.0818249377028758E-3</v>
      </c>
      <c r="BF16" s="12">
        <v>4.6733211730273653E-4</v>
      </c>
      <c r="BG16" s="12">
        <v>1.981258293483985E-3</v>
      </c>
      <c r="BH16" s="12">
        <v>1.1147106824258045E-3</v>
      </c>
      <c r="BI16" s="12">
        <v>1.8211409753102939E-3</v>
      </c>
      <c r="BJ16" s="12">
        <v>2.4119792485803315E-3</v>
      </c>
      <c r="BK16" s="12">
        <v>1.55288018798831E-3</v>
      </c>
      <c r="BL16" s="12">
        <v>1.348195520847844E-3</v>
      </c>
      <c r="BM16" s="12">
        <v>2.5922723416906632E-3</v>
      </c>
      <c r="BN16" s="12">
        <v>0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 s="11" customFormat="1" x14ac:dyDescent="0.25">
      <c r="A17" s="2" t="s">
        <v>15</v>
      </c>
      <c r="B17" s="15">
        <v>7.164968441875144E-3</v>
      </c>
      <c r="C17" s="15">
        <v>1.4168454195986818E-2</v>
      </c>
      <c r="D17" s="15">
        <v>3.7256079738152398E-2</v>
      </c>
      <c r="E17" s="15">
        <v>2.0354344942149598E-2</v>
      </c>
      <c r="F17" s="15">
        <v>7.3519507128142203E-3</v>
      </c>
      <c r="G17" s="15">
        <v>9.0079722588320872E-3</v>
      </c>
      <c r="H17" s="15">
        <v>1.1108566664936294E-2</v>
      </c>
      <c r="I17" s="15">
        <v>7.4473829606141045E-3</v>
      </c>
      <c r="J17" s="15">
        <v>7.7589182709740393E-3</v>
      </c>
      <c r="K17" s="15">
        <v>5.3985311780317922E-3</v>
      </c>
      <c r="L17" s="15">
        <v>8.3249774408787336E-3</v>
      </c>
      <c r="M17" s="15">
        <v>3.3716595956305817E-3</v>
      </c>
      <c r="N17" s="15">
        <v>1.0783661963419608E-2</v>
      </c>
      <c r="O17" s="15">
        <v>1.5636758882824921E-2</v>
      </c>
      <c r="P17" s="15">
        <v>4.1734875745364934E-2</v>
      </c>
      <c r="Q17" s="15">
        <v>1.0787755794419092</v>
      </c>
      <c r="R17" s="15">
        <v>1.9571054294108749E-2</v>
      </c>
      <c r="S17" s="15">
        <v>2.9766005590282803E-2</v>
      </c>
      <c r="T17" s="15">
        <v>3.2769410040450635E-2</v>
      </c>
      <c r="U17" s="15">
        <v>8.7750504281135372E-3</v>
      </c>
      <c r="V17" s="15">
        <v>2.3166446951444871E-2</v>
      </c>
      <c r="W17" s="15">
        <v>1.366120689870806E-2</v>
      </c>
      <c r="X17" s="15">
        <v>4.1221630056429204E-2</v>
      </c>
      <c r="Y17" s="15">
        <v>1.0732880675611784E-2</v>
      </c>
      <c r="Z17" s="15">
        <v>1.2555147778839159E-2</v>
      </c>
      <c r="AA17" s="15">
        <v>7.5227340216903419E-3</v>
      </c>
      <c r="AB17" s="15">
        <v>5.585387601530805E-2</v>
      </c>
      <c r="AC17" s="15">
        <v>4.4563162166544861E-3</v>
      </c>
      <c r="AD17" s="15">
        <v>3.3124800634952095E-3</v>
      </c>
      <c r="AE17" s="15">
        <v>4.2899103197833084E-3</v>
      </c>
      <c r="AF17" s="36">
        <v>4.4211809005997738E-3</v>
      </c>
      <c r="AG17" s="13">
        <v>9.1737262373445677E-3</v>
      </c>
      <c r="AH17" s="15">
        <v>2.0149022453821879E-3</v>
      </c>
      <c r="AI17" s="15">
        <v>1.3411434689298295E-2</v>
      </c>
      <c r="AJ17" s="36">
        <v>5.757073190707218E-3</v>
      </c>
      <c r="AK17" s="15">
        <v>2.6217301932009002E-3</v>
      </c>
      <c r="AL17" s="15">
        <v>6.0212569323572669E-3</v>
      </c>
      <c r="AM17" s="15">
        <v>2.8949006251230555E-3</v>
      </c>
      <c r="AN17" s="15">
        <v>2.7125418783322261E-3</v>
      </c>
      <c r="AO17" s="15">
        <v>4.4583336418913934E-3</v>
      </c>
      <c r="AP17" s="15">
        <v>2.6872000212193664E-3</v>
      </c>
      <c r="AQ17" s="15">
        <v>2.1964704236564154E-3</v>
      </c>
      <c r="AR17" s="15">
        <v>2.1049763704056039E-3</v>
      </c>
      <c r="AS17" s="15">
        <v>2.2151024821888358E-3</v>
      </c>
      <c r="AT17" s="15">
        <v>8.5815330809646661E-3</v>
      </c>
      <c r="AU17" s="15">
        <v>3.1964033508587414E-3</v>
      </c>
      <c r="AV17" s="15">
        <v>3.7945924977364326E-3</v>
      </c>
      <c r="AW17" s="15">
        <v>8.3948000414605563E-3</v>
      </c>
      <c r="AX17" s="15">
        <v>1.4904590300784967E-3</v>
      </c>
      <c r="AY17" s="15">
        <v>2.4880895928108483E-3</v>
      </c>
      <c r="AZ17" s="15">
        <v>5.5326815823993824E-3</v>
      </c>
      <c r="BA17" s="15">
        <v>2.5691050414606105E-3</v>
      </c>
      <c r="BB17" s="15">
        <v>1.1673357812564287E-3</v>
      </c>
      <c r="BC17" s="15">
        <v>1.1730945583904437E-3</v>
      </c>
      <c r="BD17" s="15">
        <v>6.2006580370813575E-3</v>
      </c>
      <c r="BE17" s="15">
        <v>5.1803501868725819E-3</v>
      </c>
      <c r="BF17" s="15">
        <v>1.1624821734260206E-3</v>
      </c>
      <c r="BG17" s="15">
        <v>3.1022516246389902E-3</v>
      </c>
      <c r="BH17" s="15">
        <v>2.2373328160171214E-3</v>
      </c>
      <c r="BI17" s="15">
        <v>7.2997192594354892E-3</v>
      </c>
      <c r="BJ17" s="15">
        <v>4.9770956815165281E-3</v>
      </c>
      <c r="BK17" s="15">
        <v>3.3641314809127352E-3</v>
      </c>
      <c r="BL17" s="15">
        <v>3.9756195474889696E-3</v>
      </c>
      <c r="BM17" s="15">
        <v>4.5271209005326579E-3</v>
      </c>
      <c r="BN17" s="15">
        <v>0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</row>
    <row r="18" spans="1:76" s="11" customFormat="1" x14ac:dyDescent="0.25">
      <c r="A18" s="2" t="s">
        <v>16</v>
      </c>
      <c r="B18" s="12">
        <v>1.383813649905728E-3</v>
      </c>
      <c r="C18" s="12">
        <v>4.0307585961672481E-3</v>
      </c>
      <c r="D18" s="12">
        <v>1.1496313645053364E-3</v>
      </c>
      <c r="E18" s="12">
        <v>2.7987315478573329E-3</v>
      </c>
      <c r="F18" s="12">
        <v>1.3583822903150472E-3</v>
      </c>
      <c r="G18" s="12">
        <v>1.6118667921366098E-3</v>
      </c>
      <c r="H18" s="12">
        <v>2.650092037288357E-3</v>
      </c>
      <c r="I18" s="12">
        <v>1.8251896249623933E-3</v>
      </c>
      <c r="J18" s="12">
        <v>1.8957429094379971E-3</v>
      </c>
      <c r="K18" s="12">
        <v>8.3692104593385819E-4</v>
      </c>
      <c r="L18" s="12">
        <v>1.20212187314863E-3</v>
      </c>
      <c r="M18" s="12">
        <v>1.2942979629363607E-3</v>
      </c>
      <c r="N18" s="12">
        <v>7.794356951449636E-4</v>
      </c>
      <c r="O18" s="12">
        <v>2.4778478211844902E-3</v>
      </c>
      <c r="P18" s="12">
        <v>1.6788057452025817E-3</v>
      </c>
      <c r="Q18" s="12">
        <v>4.7654668211132879E-3</v>
      </c>
      <c r="R18" s="12">
        <v>1.029500139027294</v>
      </c>
      <c r="S18" s="12">
        <v>1.0048689743302742E-2</v>
      </c>
      <c r="T18" s="12">
        <v>8.4116090377292577E-3</v>
      </c>
      <c r="U18" s="12">
        <v>3.2512905664806094E-3</v>
      </c>
      <c r="V18" s="12">
        <v>6.5089314832977585E-3</v>
      </c>
      <c r="W18" s="12">
        <v>1.3074791014075025E-3</v>
      </c>
      <c r="X18" s="12">
        <v>2.1447003098313551E-2</v>
      </c>
      <c r="Y18" s="12">
        <v>3.9352615341932042E-3</v>
      </c>
      <c r="Z18" s="12">
        <v>1.4721198602899999E-3</v>
      </c>
      <c r="AA18" s="12">
        <v>2.0040565505337893E-3</v>
      </c>
      <c r="AB18" s="12">
        <v>4.5292728204334573E-3</v>
      </c>
      <c r="AC18" s="12">
        <v>9.6100301006655012E-4</v>
      </c>
      <c r="AD18" s="12">
        <v>8.8076700534387841E-4</v>
      </c>
      <c r="AE18" s="12">
        <v>1.1396296468757193E-3</v>
      </c>
      <c r="AF18" s="36">
        <v>1.1263064568569061E-3</v>
      </c>
      <c r="AG18" s="13">
        <v>1.6981545472401559E-3</v>
      </c>
      <c r="AH18" s="12">
        <v>6.2097639877234953E-4</v>
      </c>
      <c r="AI18" s="12">
        <v>4.2424252004373804E-3</v>
      </c>
      <c r="AJ18" s="36">
        <v>2.1675583353992752E-3</v>
      </c>
      <c r="AK18" s="12">
        <v>6.591789436885217E-4</v>
      </c>
      <c r="AL18" s="12">
        <v>7.7038546463359262E-4</v>
      </c>
      <c r="AM18" s="12">
        <v>6.4009330281784632E-4</v>
      </c>
      <c r="AN18" s="12">
        <v>8.1682214585233372E-4</v>
      </c>
      <c r="AO18" s="12">
        <v>4.33013692391145E-3</v>
      </c>
      <c r="AP18" s="12">
        <v>2.1163994778578637E-3</v>
      </c>
      <c r="AQ18" s="12">
        <v>6.3245186750438497E-4</v>
      </c>
      <c r="AR18" s="12">
        <v>7.0430169977175471E-4</v>
      </c>
      <c r="AS18" s="12">
        <v>7.9248946802758192E-4</v>
      </c>
      <c r="AT18" s="12">
        <v>1.0483805814129903E-3</v>
      </c>
      <c r="AU18" s="12">
        <v>3.7385187391849906E-4</v>
      </c>
      <c r="AV18" s="12">
        <v>1.1815083618859862E-3</v>
      </c>
      <c r="AW18" s="12">
        <v>2.5029266121272902E-3</v>
      </c>
      <c r="AX18" s="12">
        <v>6.5090104652255291E-4</v>
      </c>
      <c r="AY18" s="12">
        <v>8.0444511348825925E-4</v>
      </c>
      <c r="AZ18" s="12">
        <v>2.603676717712577E-3</v>
      </c>
      <c r="BA18" s="12">
        <v>8.3086494155292586E-4</v>
      </c>
      <c r="BB18" s="12">
        <v>1.8901040643958845E-4</v>
      </c>
      <c r="BC18" s="12">
        <v>3.0067511325214982E-4</v>
      </c>
      <c r="BD18" s="12">
        <v>1.3143021273689895E-3</v>
      </c>
      <c r="BE18" s="12">
        <v>1.607462192179616E-3</v>
      </c>
      <c r="BF18" s="12">
        <v>2.8733854398654189E-4</v>
      </c>
      <c r="BG18" s="12">
        <v>8.2904962223110865E-4</v>
      </c>
      <c r="BH18" s="12">
        <v>5.2955961025878857E-4</v>
      </c>
      <c r="BI18" s="12">
        <v>7.7032812336967117E-4</v>
      </c>
      <c r="BJ18" s="12">
        <v>1.1574779554662197E-3</v>
      </c>
      <c r="BK18" s="12">
        <v>8.0020105830230467E-4</v>
      </c>
      <c r="BL18" s="12">
        <v>6.226933958573918E-4</v>
      </c>
      <c r="BM18" s="12">
        <v>8.3879637773201477E-4</v>
      </c>
      <c r="BN18" s="12">
        <v>0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1:76" s="11" customFormat="1" x14ac:dyDescent="0.25">
      <c r="A19" s="2" t="s">
        <v>17</v>
      </c>
      <c r="B19" s="15">
        <v>1.5641498167648751E-3</v>
      </c>
      <c r="C19" s="15">
        <v>1.2727306067882968E-3</v>
      </c>
      <c r="D19" s="15">
        <v>9.0733737261349985E-3</v>
      </c>
      <c r="E19" s="15">
        <v>3.2064040505208431E-3</v>
      </c>
      <c r="F19" s="15">
        <v>1.3597888576384444E-3</v>
      </c>
      <c r="G19" s="15">
        <v>1.554695874607841E-3</v>
      </c>
      <c r="H19" s="15">
        <v>1.8099389187582829E-3</v>
      </c>
      <c r="I19" s="15">
        <v>1.4402858864489857E-3</v>
      </c>
      <c r="J19" s="15">
        <v>1.635888979883339E-3</v>
      </c>
      <c r="K19" s="15">
        <v>8.9041888679474519E-4</v>
      </c>
      <c r="L19" s="15">
        <v>1.5920086216262067E-3</v>
      </c>
      <c r="M19" s="15">
        <v>1.4791705553739622E-3</v>
      </c>
      <c r="N19" s="15">
        <v>1.1266063099622475E-3</v>
      </c>
      <c r="O19" s="15">
        <v>2.4505687254226601E-3</v>
      </c>
      <c r="P19" s="15">
        <v>2.3268596293503285E-3</v>
      </c>
      <c r="Q19" s="15">
        <v>1.1794603258067221E-2</v>
      </c>
      <c r="R19" s="15">
        <v>5.9440313582248801E-3</v>
      </c>
      <c r="S19" s="15">
        <v>1.0357028670297599</v>
      </c>
      <c r="T19" s="15">
        <v>6.1938952047138496E-3</v>
      </c>
      <c r="U19" s="15">
        <v>3.0905683451612786E-3</v>
      </c>
      <c r="V19" s="15">
        <v>3.0305305463532166E-3</v>
      </c>
      <c r="W19" s="15">
        <v>3.5323875656067313E-3</v>
      </c>
      <c r="X19" s="15">
        <v>7.0658787521454504E-3</v>
      </c>
      <c r="Y19" s="15">
        <v>9.8222803082588673E-3</v>
      </c>
      <c r="Z19" s="15">
        <v>2.5372656076438154E-3</v>
      </c>
      <c r="AA19" s="15">
        <v>1.7615006836103715E-3</v>
      </c>
      <c r="AB19" s="15">
        <v>1.2966985731812358E-2</v>
      </c>
      <c r="AC19" s="15">
        <v>9.2625977654560107E-4</v>
      </c>
      <c r="AD19" s="15">
        <v>8.5550405250269098E-4</v>
      </c>
      <c r="AE19" s="15">
        <v>1.0048619589456077E-3</v>
      </c>
      <c r="AF19" s="36">
        <v>1.7151644047109622E-3</v>
      </c>
      <c r="AG19" s="13">
        <v>1.8990329276107232E-3</v>
      </c>
      <c r="AH19" s="15">
        <v>8.531327622061717E-4</v>
      </c>
      <c r="AI19" s="15">
        <v>2.7059752173973495E-3</v>
      </c>
      <c r="AJ19" s="36">
        <v>9.9763297075254327E-4</v>
      </c>
      <c r="AK19" s="15">
        <v>6.8047683938050776E-4</v>
      </c>
      <c r="AL19" s="15">
        <v>9.2912381246020839E-4</v>
      </c>
      <c r="AM19" s="15">
        <v>6.0366354595893404E-4</v>
      </c>
      <c r="AN19" s="15">
        <v>8.2886626026541289E-4</v>
      </c>
      <c r="AO19" s="15">
        <v>1.1083602267239468E-3</v>
      </c>
      <c r="AP19" s="15">
        <v>9.0502142745470498E-4</v>
      </c>
      <c r="AQ19" s="15">
        <v>5.1039167902566026E-4</v>
      </c>
      <c r="AR19" s="15">
        <v>4.8232299970269924E-4</v>
      </c>
      <c r="AS19" s="15">
        <v>5.6925599933325185E-4</v>
      </c>
      <c r="AT19" s="15">
        <v>1.8167803990398928E-3</v>
      </c>
      <c r="AU19" s="15">
        <v>6.224088593329316E-4</v>
      </c>
      <c r="AV19" s="15">
        <v>8.2058845820222196E-4</v>
      </c>
      <c r="AW19" s="15">
        <v>1.1615043018017527E-3</v>
      </c>
      <c r="AX19" s="15">
        <v>3.6825420512568135E-4</v>
      </c>
      <c r="AY19" s="15">
        <v>8.9973880892652654E-4</v>
      </c>
      <c r="AZ19" s="15">
        <v>1.3375647024819518E-3</v>
      </c>
      <c r="BA19" s="15">
        <v>9.7648833422674802E-4</v>
      </c>
      <c r="BB19" s="15">
        <v>2.3215406869094902E-4</v>
      </c>
      <c r="BC19" s="15">
        <v>2.4153613439114878E-4</v>
      </c>
      <c r="BD19" s="15">
        <v>1.1946748559721562E-3</v>
      </c>
      <c r="BE19" s="15">
        <v>9.6833712113463628E-4</v>
      </c>
      <c r="BF19" s="15">
        <v>2.9620063599491243E-4</v>
      </c>
      <c r="BG19" s="15">
        <v>6.8484638334334602E-4</v>
      </c>
      <c r="BH19" s="15">
        <v>4.8381658636698213E-4</v>
      </c>
      <c r="BI19" s="15">
        <v>8.2949553789968212E-4</v>
      </c>
      <c r="BJ19" s="15">
        <v>8.6627601675913111E-4</v>
      </c>
      <c r="BK19" s="15">
        <v>8.4269355982691621E-4</v>
      </c>
      <c r="BL19" s="15">
        <v>5.8807219383627595E-4</v>
      </c>
      <c r="BM19" s="15">
        <v>1.2879984577281341E-3</v>
      </c>
      <c r="BN19" s="15">
        <v>0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/>
    </row>
    <row r="20" spans="1:76" s="11" customFormat="1" x14ac:dyDescent="0.25">
      <c r="A20" s="2" t="s">
        <v>18</v>
      </c>
      <c r="B20" s="12">
        <v>3.7058180525387017E-3</v>
      </c>
      <c r="C20" s="12">
        <v>6.1617856449093934E-2</v>
      </c>
      <c r="D20" s="12">
        <v>1.7126911015891495E-2</v>
      </c>
      <c r="E20" s="12">
        <v>4.627275076263382E-3</v>
      </c>
      <c r="F20" s="12">
        <v>2.5456586703504901E-3</v>
      </c>
      <c r="G20" s="12">
        <v>2.8531084263400692E-3</v>
      </c>
      <c r="H20" s="12">
        <v>7.3981037907744846E-3</v>
      </c>
      <c r="I20" s="12">
        <v>3.3971719402732664E-3</v>
      </c>
      <c r="J20" s="12">
        <v>3.1410430785834861E-3</v>
      </c>
      <c r="K20" s="12">
        <v>1.2790645017530695E-3</v>
      </c>
      <c r="L20" s="12">
        <v>1.7847754448600678E-3</v>
      </c>
      <c r="M20" s="12">
        <v>1.8942420172776493E-3</v>
      </c>
      <c r="N20" s="12">
        <v>1.1405063096362907E-3</v>
      </c>
      <c r="O20" s="12">
        <v>3.7559296277428905E-3</v>
      </c>
      <c r="P20" s="12">
        <v>3.9962353835485071E-3</v>
      </c>
      <c r="Q20" s="12">
        <v>8.0286939538387111E-3</v>
      </c>
      <c r="R20" s="12">
        <v>1.9742543015627196E-3</v>
      </c>
      <c r="S20" s="12">
        <v>2.8915275013952886E-3</v>
      </c>
      <c r="T20" s="12">
        <v>1.042158561523391</v>
      </c>
      <c r="U20" s="12">
        <v>4.0539071274539751E-3</v>
      </c>
      <c r="V20" s="12">
        <v>1.0633489435196562E-2</v>
      </c>
      <c r="W20" s="12">
        <v>2.1753183736455198E-3</v>
      </c>
      <c r="X20" s="12">
        <v>7.8520562253052151E-3</v>
      </c>
      <c r="Y20" s="12">
        <v>4.0037918901949295E-3</v>
      </c>
      <c r="Z20" s="12">
        <v>2.2818728095856874E-3</v>
      </c>
      <c r="AA20" s="12">
        <v>2.8647934207927184E-3</v>
      </c>
      <c r="AB20" s="12">
        <v>1.159804926641296E-2</v>
      </c>
      <c r="AC20" s="12">
        <v>1.5002444623462145E-3</v>
      </c>
      <c r="AD20" s="12">
        <v>1.1783050174397182E-3</v>
      </c>
      <c r="AE20" s="12">
        <v>1.6515047974416197E-3</v>
      </c>
      <c r="AF20" s="36">
        <v>1.4766527506686836E-3</v>
      </c>
      <c r="AG20" s="13">
        <v>2.0221362351634329E-3</v>
      </c>
      <c r="AH20" s="12">
        <v>6.2064726892330951E-4</v>
      </c>
      <c r="AI20" s="12">
        <v>7.8928202913795386E-3</v>
      </c>
      <c r="AJ20" s="36">
        <v>1.9071174572143272E-3</v>
      </c>
      <c r="AK20" s="12">
        <v>7.3486876493796308E-4</v>
      </c>
      <c r="AL20" s="12">
        <v>1.7967337458036179E-3</v>
      </c>
      <c r="AM20" s="12">
        <v>1.1992254083736463E-3</v>
      </c>
      <c r="AN20" s="12">
        <v>9.5712834595614005E-4</v>
      </c>
      <c r="AO20" s="12">
        <v>2.1441665887959298E-3</v>
      </c>
      <c r="AP20" s="12">
        <v>1.664698810152567E-3</v>
      </c>
      <c r="AQ20" s="12">
        <v>6.8976153261640898E-4</v>
      </c>
      <c r="AR20" s="12">
        <v>8.5156873645998059E-4</v>
      </c>
      <c r="AS20" s="12">
        <v>8.4257137694080536E-4</v>
      </c>
      <c r="AT20" s="12">
        <v>2.0391106021230739E-3</v>
      </c>
      <c r="AU20" s="12">
        <v>7.0921903076087765E-4</v>
      </c>
      <c r="AV20" s="12">
        <v>1.6372772042938734E-3</v>
      </c>
      <c r="AW20" s="12">
        <v>2.2011789519362779E-3</v>
      </c>
      <c r="AX20" s="12">
        <v>9.6803066867435106E-4</v>
      </c>
      <c r="AY20" s="12">
        <v>1.0446454880702557E-3</v>
      </c>
      <c r="AZ20" s="12">
        <v>1.4413385953526067E-3</v>
      </c>
      <c r="BA20" s="12">
        <v>9.2953608309212466E-4</v>
      </c>
      <c r="BB20" s="12">
        <v>2.7688733400680574E-4</v>
      </c>
      <c r="BC20" s="12">
        <v>5.1520039162706135E-4</v>
      </c>
      <c r="BD20" s="12">
        <v>1.9494553370485363E-3</v>
      </c>
      <c r="BE20" s="12">
        <v>1.0497838334839579E-3</v>
      </c>
      <c r="BF20" s="12">
        <v>4.335784294772798E-4</v>
      </c>
      <c r="BG20" s="12">
        <v>1.2649903034029218E-3</v>
      </c>
      <c r="BH20" s="12">
        <v>8.2537093219474747E-4</v>
      </c>
      <c r="BI20" s="12">
        <v>1.2319446306243134E-3</v>
      </c>
      <c r="BJ20" s="12">
        <v>1.427424416365257E-3</v>
      </c>
      <c r="BK20" s="12">
        <v>1.2241592303654668E-3</v>
      </c>
      <c r="BL20" s="12">
        <v>2.1680814002476407E-3</v>
      </c>
      <c r="BM20" s="12">
        <v>1.3404679357245247E-3</v>
      </c>
      <c r="BN20" s="12">
        <v>0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</row>
    <row r="21" spans="1:76" s="11" customFormat="1" x14ac:dyDescent="0.25">
      <c r="A21" s="2" t="s">
        <v>19</v>
      </c>
      <c r="B21" s="15">
        <v>1.3959857969561471E-3</v>
      </c>
      <c r="C21" s="15">
        <v>3.8683403697581872E-3</v>
      </c>
      <c r="D21" s="15">
        <v>9.9477957968980646E-4</v>
      </c>
      <c r="E21" s="15">
        <v>3.0681012769998373E-3</v>
      </c>
      <c r="F21" s="15">
        <v>1.1226482478092312E-3</v>
      </c>
      <c r="G21" s="15">
        <v>1.7383116416299898E-3</v>
      </c>
      <c r="H21" s="15">
        <v>1.6046999093275668E-3</v>
      </c>
      <c r="I21" s="15">
        <v>1.1197994419434589E-3</v>
      </c>
      <c r="J21" s="15">
        <v>1.2136432154686539E-3</v>
      </c>
      <c r="K21" s="15">
        <v>6.4825156102073342E-4</v>
      </c>
      <c r="L21" s="15">
        <v>8.5941885876138679E-4</v>
      </c>
      <c r="M21" s="15">
        <v>1.1230005908650744E-3</v>
      </c>
      <c r="N21" s="15">
        <v>8.8638254960210418E-4</v>
      </c>
      <c r="O21" s="15">
        <v>1.8505534471647963E-3</v>
      </c>
      <c r="P21" s="15">
        <v>2.1607497939592156E-3</v>
      </c>
      <c r="Q21" s="15">
        <v>3.9068890404746646E-3</v>
      </c>
      <c r="R21" s="15">
        <v>3.3311058913030336E-3</v>
      </c>
      <c r="S21" s="15">
        <v>3.8423264650684213E-3</v>
      </c>
      <c r="T21" s="15">
        <v>3.2062844511047866E-3</v>
      </c>
      <c r="U21" s="15">
        <v>1.086169435596358</v>
      </c>
      <c r="V21" s="15">
        <v>9.3872559871982664E-3</v>
      </c>
      <c r="W21" s="15">
        <v>1.3770351586405529E-3</v>
      </c>
      <c r="X21" s="15">
        <v>2.0012437078779022E-2</v>
      </c>
      <c r="Y21" s="15">
        <v>1.3930805669119489E-3</v>
      </c>
      <c r="Z21" s="15">
        <v>1.2564739372574896E-3</v>
      </c>
      <c r="AA21" s="15">
        <v>1.5798893627858826E-3</v>
      </c>
      <c r="AB21" s="15">
        <v>2.5211349100313723E-3</v>
      </c>
      <c r="AC21" s="15">
        <v>1.143670626352087E-2</v>
      </c>
      <c r="AD21" s="15">
        <v>1.3668217910817538E-3</v>
      </c>
      <c r="AE21" s="15">
        <v>1.0170405786592408E-3</v>
      </c>
      <c r="AF21" s="36">
        <v>7.963117192203174E-3</v>
      </c>
      <c r="AG21" s="13">
        <v>1.2789758554182486E-2</v>
      </c>
      <c r="AH21" s="15">
        <v>2.1934038488512714E-3</v>
      </c>
      <c r="AI21" s="15">
        <v>1.9079085862426662E-3</v>
      </c>
      <c r="AJ21" s="36">
        <v>2.2889198758734891E-3</v>
      </c>
      <c r="AK21" s="15">
        <v>1.3672058333747705E-3</v>
      </c>
      <c r="AL21" s="15">
        <v>7.2142402689203626E-4</v>
      </c>
      <c r="AM21" s="15">
        <v>9.1526583643502439E-4</v>
      </c>
      <c r="AN21" s="15">
        <v>4.4604123367723364E-4</v>
      </c>
      <c r="AO21" s="15">
        <v>1.0410853580086956E-3</v>
      </c>
      <c r="AP21" s="15">
        <v>1.2461835597767901E-3</v>
      </c>
      <c r="AQ21" s="15">
        <v>5.679619998572691E-4</v>
      </c>
      <c r="AR21" s="15">
        <v>5.013141478249452E-4</v>
      </c>
      <c r="AS21" s="15">
        <v>6.175076644195774E-4</v>
      </c>
      <c r="AT21" s="15">
        <v>7.9748376552268635E-4</v>
      </c>
      <c r="AU21" s="15">
        <v>2.4018858484854607E-4</v>
      </c>
      <c r="AV21" s="15">
        <v>7.2885449716587338E-4</v>
      </c>
      <c r="AW21" s="15">
        <v>6.7777625793611551E-3</v>
      </c>
      <c r="AX21" s="15">
        <v>3.5140944936781684E-4</v>
      </c>
      <c r="AY21" s="15">
        <v>8.7724407596288367E-4</v>
      </c>
      <c r="AZ21" s="15">
        <v>1.390252554242683E-3</v>
      </c>
      <c r="BA21" s="15">
        <v>2.3608235892673738E-3</v>
      </c>
      <c r="BB21" s="15">
        <v>1.5814645346758985E-4</v>
      </c>
      <c r="BC21" s="15">
        <v>2.6341394479846331E-4</v>
      </c>
      <c r="BD21" s="15">
        <v>1.3428334410015086E-3</v>
      </c>
      <c r="BE21" s="15">
        <v>9.0230248845321853E-4</v>
      </c>
      <c r="BF21" s="15">
        <v>1.7898691163909203E-4</v>
      </c>
      <c r="BG21" s="15">
        <v>7.5279863374454181E-4</v>
      </c>
      <c r="BH21" s="15">
        <v>4.7255387714827503E-4</v>
      </c>
      <c r="BI21" s="15">
        <v>8.14378021557257E-4</v>
      </c>
      <c r="BJ21" s="15">
        <v>1.1093860691281808E-3</v>
      </c>
      <c r="BK21" s="15">
        <v>1.0291904454260475E-3</v>
      </c>
      <c r="BL21" s="15">
        <v>6.9020545609099553E-4</v>
      </c>
      <c r="BM21" s="15">
        <v>1.2608486584907285E-3</v>
      </c>
      <c r="BN21" s="15">
        <v>0</v>
      </c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1:76" s="11" customFormat="1" x14ac:dyDescent="0.25">
      <c r="A22" s="2" t="s">
        <v>20</v>
      </c>
      <c r="B22" s="12">
        <v>2.3990102667831157E-4</v>
      </c>
      <c r="C22" s="12">
        <v>1.6663883706386564E-4</v>
      </c>
      <c r="D22" s="12">
        <v>1.9493895956572291E-4</v>
      </c>
      <c r="E22" s="12">
        <v>4.5386534170990383E-4</v>
      </c>
      <c r="F22" s="12">
        <v>3.6712971398866203E-4</v>
      </c>
      <c r="G22" s="12">
        <v>4.8473942715375338E-4</v>
      </c>
      <c r="H22" s="12">
        <v>7.3936159343559126E-4</v>
      </c>
      <c r="I22" s="12">
        <v>5.9463687853668888E-4</v>
      </c>
      <c r="J22" s="12">
        <v>2.3929428323597366E-4</v>
      </c>
      <c r="K22" s="12">
        <v>1.6825629749239298E-4</v>
      </c>
      <c r="L22" s="12">
        <v>2.1392740720797615E-4</v>
      </c>
      <c r="M22" s="12">
        <v>4.9031538171198847E-4</v>
      </c>
      <c r="N22" s="12">
        <v>3.8330342562125307E-4</v>
      </c>
      <c r="O22" s="12">
        <v>6.2780086889627478E-4</v>
      </c>
      <c r="P22" s="12">
        <v>5.6702035381004127E-4</v>
      </c>
      <c r="Q22" s="12">
        <v>8.4893632838707242E-4</v>
      </c>
      <c r="R22" s="12">
        <v>1.0664334986981792E-4</v>
      </c>
      <c r="S22" s="12">
        <v>4.3967535705535609E-4</v>
      </c>
      <c r="T22" s="12">
        <v>4.2833791263265525E-4</v>
      </c>
      <c r="U22" s="12">
        <v>1.8984354017159572E-4</v>
      </c>
      <c r="V22" s="12">
        <v>1.1044335997849095</v>
      </c>
      <c r="W22" s="12">
        <v>2.2002054823442921E-4</v>
      </c>
      <c r="X22" s="12">
        <v>8.1806870295266063E-4</v>
      </c>
      <c r="Y22" s="12">
        <v>3.5150088865054321E-4</v>
      </c>
      <c r="Z22" s="12">
        <v>1.0007149700771395E-3</v>
      </c>
      <c r="AA22" s="12">
        <v>5.2420177891529377E-4</v>
      </c>
      <c r="AB22" s="12">
        <v>6.4338860232905171E-4</v>
      </c>
      <c r="AC22" s="12">
        <v>3.5880702005700152E-4</v>
      </c>
      <c r="AD22" s="12">
        <v>3.6153896860461839E-4</v>
      </c>
      <c r="AE22" s="12">
        <v>3.2674209766167495E-4</v>
      </c>
      <c r="AF22" s="36">
        <v>6.0025519497529448E-3</v>
      </c>
      <c r="AG22" s="13">
        <v>4.5873891188411243E-3</v>
      </c>
      <c r="AH22" s="12">
        <v>1.8627150172073351E-4</v>
      </c>
      <c r="AI22" s="12">
        <v>5.6045722325027568E-4</v>
      </c>
      <c r="AJ22" s="36">
        <v>3.7619681964539537E-4</v>
      </c>
      <c r="AK22" s="12">
        <v>3.7366914266134116E-4</v>
      </c>
      <c r="AL22" s="12">
        <v>1.5163309285447918E-4</v>
      </c>
      <c r="AM22" s="12">
        <v>1.9623543498632361E-4</v>
      </c>
      <c r="AN22" s="12">
        <v>1.0857264565188814E-4</v>
      </c>
      <c r="AO22" s="12">
        <v>4.4094159247340365E-4</v>
      </c>
      <c r="AP22" s="12">
        <v>6.7904747838340549E-4</v>
      </c>
      <c r="AQ22" s="12">
        <v>1.4894437939443991E-4</v>
      </c>
      <c r="AR22" s="12">
        <v>9.4793912315004696E-5</v>
      </c>
      <c r="AS22" s="12">
        <v>2.1901850772132499E-4</v>
      </c>
      <c r="AT22" s="12">
        <v>1.8748918560230427E-4</v>
      </c>
      <c r="AU22" s="12">
        <v>4.4242766094602829E-5</v>
      </c>
      <c r="AV22" s="12">
        <v>1.8180022922312738E-4</v>
      </c>
      <c r="AW22" s="12">
        <v>1.2630165871604183E-4</v>
      </c>
      <c r="AX22" s="12">
        <v>1.2872447028265894E-4</v>
      </c>
      <c r="AY22" s="12">
        <v>1.3221407233828095E-4</v>
      </c>
      <c r="AZ22" s="12">
        <v>1.7790912116803954E-4</v>
      </c>
      <c r="BA22" s="12">
        <v>3.1243689424055197E-4</v>
      </c>
      <c r="BB22" s="12">
        <v>4.1658822705311076E-5</v>
      </c>
      <c r="BC22" s="12">
        <v>1.0944246829817889E-4</v>
      </c>
      <c r="BD22" s="12">
        <v>2.4089028539733666E-4</v>
      </c>
      <c r="BE22" s="12">
        <v>8.3567702248906058E-4</v>
      </c>
      <c r="BF22" s="12">
        <v>3.1930429926150142E-5</v>
      </c>
      <c r="BG22" s="12">
        <v>2.0521871286244603E-4</v>
      </c>
      <c r="BH22" s="12">
        <v>1.0266464393450372E-4</v>
      </c>
      <c r="BI22" s="12">
        <v>1.5392129640490822E-4</v>
      </c>
      <c r="BJ22" s="12">
        <v>1.7519607507350277E-4</v>
      </c>
      <c r="BK22" s="12">
        <v>1.373501567403824E-4</v>
      </c>
      <c r="BL22" s="12">
        <v>1.9726814872891217E-4</v>
      </c>
      <c r="BM22" s="12">
        <v>1.7278300548327706E-4</v>
      </c>
      <c r="BN22" s="12">
        <v>0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1:76" s="11" customFormat="1" x14ac:dyDescent="0.25">
      <c r="A23" s="2" t="s">
        <v>21</v>
      </c>
      <c r="B23" s="15">
        <v>6.8708968774062638E-4</v>
      </c>
      <c r="C23" s="15">
        <v>3.8478654133454492E-4</v>
      </c>
      <c r="D23" s="15">
        <v>3.4778354054389594E-4</v>
      </c>
      <c r="E23" s="15">
        <v>1.9381640352559043E-3</v>
      </c>
      <c r="F23" s="15">
        <v>8.1100021325551327E-4</v>
      </c>
      <c r="G23" s="15">
        <v>1.7470982131144533E-3</v>
      </c>
      <c r="H23" s="15">
        <v>1.825602266023984E-3</v>
      </c>
      <c r="I23" s="15">
        <v>1.0316183813857938E-3</v>
      </c>
      <c r="J23" s="15">
        <v>1.9953133695891755E-3</v>
      </c>
      <c r="K23" s="15">
        <v>3.5994915091684942E-4</v>
      </c>
      <c r="L23" s="15">
        <v>4.6859043772004626E-4</v>
      </c>
      <c r="M23" s="15">
        <v>1.1057047634283454E-3</v>
      </c>
      <c r="N23" s="15">
        <v>5.5253431513164761E-3</v>
      </c>
      <c r="O23" s="15">
        <v>1.5645437911072065E-3</v>
      </c>
      <c r="P23" s="15">
        <v>1.0114719126054241E-3</v>
      </c>
      <c r="Q23" s="15">
        <v>2.6104762354042222E-3</v>
      </c>
      <c r="R23" s="15">
        <v>8.5670742293831399E-4</v>
      </c>
      <c r="S23" s="15">
        <v>1.025249675158927E-3</v>
      </c>
      <c r="T23" s="15">
        <v>1.7786226302188898E-3</v>
      </c>
      <c r="U23" s="15">
        <v>6.3935852279036897E-4</v>
      </c>
      <c r="V23" s="15">
        <v>3.6134047293735678E-3</v>
      </c>
      <c r="W23" s="15">
        <v>1.0053699346380125</v>
      </c>
      <c r="X23" s="15">
        <v>1.0106919335459708E-3</v>
      </c>
      <c r="Y23" s="15">
        <v>5.7494500545364014E-4</v>
      </c>
      <c r="Z23" s="15">
        <v>5.1654769199592932E-4</v>
      </c>
      <c r="AA23" s="15">
        <v>4.0425624297722241E-4</v>
      </c>
      <c r="AB23" s="15">
        <v>3.3259828742325998E-3</v>
      </c>
      <c r="AC23" s="15">
        <v>1.1649222053985466E-3</v>
      </c>
      <c r="AD23" s="15">
        <v>2.756096104315765E-4</v>
      </c>
      <c r="AE23" s="15">
        <v>2.6967226073939426E-4</v>
      </c>
      <c r="AF23" s="36">
        <v>3.576147399346271E-4</v>
      </c>
      <c r="AG23" s="13">
        <v>5.0964385036506542E-4</v>
      </c>
      <c r="AH23" s="15">
        <v>1.7053198543633756E-4</v>
      </c>
      <c r="AI23" s="15">
        <v>3.0990783794315253E-4</v>
      </c>
      <c r="AJ23" s="36">
        <v>4.6644817927520612E-4</v>
      </c>
      <c r="AK23" s="15">
        <v>4.1159166642043283E-4</v>
      </c>
      <c r="AL23" s="15">
        <v>6.8055517099927876E-4</v>
      </c>
      <c r="AM23" s="15">
        <v>7.375280618830925E-4</v>
      </c>
      <c r="AN23" s="15">
        <v>2.4995776520606174E-4</v>
      </c>
      <c r="AO23" s="15">
        <v>2.8158070625574581E-4</v>
      </c>
      <c r="AP23" s="15">
        <v>6.8824564815526382E-4</v>
      </c>
      <c r="AQ23" s="15">
        <v>2.3374375892239012E-4</v>
      </c>
      <c r="AR23" s="15">
        <v>1.5474688695462442E-4</v>
      </c>
      <c r="AS23" s="15">
        <v>1.589305582462738E-4</v>
      </c>
      <c r="AT23" s="15">
        <v>6.0821007796741039E-4</v>
      </c>
      <c r="AU23" s="15">
        <v>2.4262038340126376E-4</v>
      </c>
      <c r="AV23" s="15">
        <v>2.1841134063398527E-4</v>
      </c>
      <c r="AW23" s="15">
        <v>7.326178452579992E-4</v>
      </c>
      <c r="AX23" s="15">
        <v>4.7151930714918271E-5</v>
      </c>
      <c r="AY23" s="15">
        <v>4.448035895921845E-4</v>
      </c>
      <c r="AZ23" s="15">
        <v>2.7349933926619223E-3</v>
      </c>
      <c r="BA23" s="15">
        <v>6.2862450962695591E-4</v>
      </c>
      <c r="BB23" s="15">
        <v>7.7735221513946563E-5</v>
      </c>
      <c r="BC23" s="15">
        <v>8.9512405363326449E-5</v>
      </c>
      <c r="BD23" s="15">
        <v>5.4779969186440351E-4</v>
      </c>
      <c r="BE23" s="15">
        <v>3.6472744745930682E-4</v>
      </c>
      <c r="BF23" s="15">
        <v>1.1869758992636243E-4</v>
      </c>
      <c r="BG23" s="15">
        <v>1.6731349174054708E-3</v>
      </c>
      <c r="BH23" s="15">
        <v>6.1191922359379392E-4</v>
      </c>
      <c r="BI23" s="15">
        <v>5.4873460445324174E-4</v>
      </c>
      <c r="BJ23" s="15">
        <v>3.7478674886012426E-3</v>
      </c>
      <c r="BK23" s="15">
        <v>4.6549785296001094E-4</v>
      </c>
      <c r="BL23" s="15">
        <v>1.9519117120805698E-4</v>
      </c>
      <c r="BM23" s="15">
        <v>2.3210155985717257E-3</v>
      </c>
      <c r="BN23" s="15">
        <v>0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1:76" s="11" customFormat="1" x14ac:dyDescent="0.25">
      <c r="A24" s="2" t="s">
        <v>22</v>
      </c>
      <c r="B24" s="12">
        <v>6.9624041503403185E-3</v>
      </c>
      <c r="C24" s="12">
        <v>2.0734551406933047E-2</v>
      </c>
      <c r="D24" s="12">
        <v>1.8341353952930142E-2</v>
      </c>
      <c r="E24" s="12">
        <v>2.0374499657999479E-2</v>
      </c>
      <c r="F24" s="12">
        <v>8.0398479030899857E-3</v>
      </c>
      <c r="G24" s="12">
        <v>1.0710401358626172E-2</v>
      </c>
      <c r="H24" s="12">
        <v>1.6357266448814009E-2</v>
      </c>
      <c r="I24" s="12">
        <v>1.1439394831244584E-2</v>
      </c>
      <c r="J24" s="12">
        <v>1.315284767589368E-2</v>
      </c>
      <c r="K24" s="12">
        <v>4.5309400660233229E-3</v>
      </c>
      <c r="L24" s="12">
        <v>3.3812494520794275E-3</v>
      </c>
      <c r="M24" s="12">
        <v>3.4917036748291622E-3</v>
      </c>
      <c r="N24" s="12">
        <v>2.4493000742391545E-3</v>
      </c>
      <c r="O24" s="12">
        <v>1.6109062358511585E-2</v>
      </c>
      <c r="P24" s="12">
        <v>8.7177999718454462E-3</v>
      </c>
      <c r="Q24" s="12">
        <v>1.4651480907142699E-2</v>
      </c>
      <c r="R24" s="12">
        <v>3.242422291548322E-3</v>
      </c>
      <c r="S24" s="12">
        <v>5.86765227087316E-3</v>
      </c>
      <c r="T24" s="12">
        <v>4.8664506889381388E-3</v>
      </c>
      <c r="U24" s="12">
        <v>2.783973678489972E-3</v>
      </c>
      <c r="V24" s="12">
        <v>4.1183438105222084E-2</v>
      </c>
      <c r="W24" s="12">
        <v>6.9054296544653667E-3</v>
      </c>
      <c r="X24" s="12">
        <v>1.024620192638706</v>
      </c>
      <c r="Y24" s="12">
        <v>1.5637554782648725E-2</v>
      </c>
      <c r="Z24" s="12">
        <v>5.9426405504214132E-3</v>
      </c>
      <c r="AA24" s="12">
        <v>8.6998684126471191E-3</v>
      </c>
      <c r="AB24" s="12">
        <v>6.8055515241894193E-3</v>
      </c>
      <c r="AC24" s="12">
        <v>4.4294404306639366E-3</v>
      </c>
      <c r="AD24" s="12">
        <v>3.8471027983309376E-3</v>
      </c>
      <c r="AE24" s="12">
        <v>6.4211926711625466E-3</v>
      </c>
      <c r="AF24" s="36">
        <v>5.684426784987681E-3</v>
      </c>
      <c r="AG24" s="13">
        <v>7.2068309551927747E-3</v>
      </c>
      <c r="AH24" s="12">
        <v>2.367295384693901E-3</v>
      </c>
      <c r="AI24" s="12">
        <v>2.8904849812850245E-2</v>
      </c>
      <c r="AJ24" s="36">
        <v>7.6498695952176921E-3</v>
      </c>
      <c r="AK24" s="12">
        <v>3.0935629141823659E-3</v>
      </c>
      <c r="AL24" s="12">
        <v>4.0860108687218542E-3</v>
      </c>
      <c r="AM24" s="12">
        <v>4.1679769955783146E-3</v>
      </c>
      <c r="AN24" s="12">
        <v>4.1629698926753389E-3</v>
      </c>
      <c r="AO24" s="12">
        <v>7.6536984010235455E-3</v>
      </c>
      <c r="AP24" s="12">
        <v>3.2242979383162174E-3</v>
      </c>
      <c r="AQ24" s="12">
        <v>2.0694277633308313E-3</v>
      </c>
      <c r="AR24" s="12">
        <v>2.9590807549913513E-3</v>
      </c>
      <c r="AS24" s="12">
        <v>2.7147947334654381E-3</v>
      </c>
      <c r="AT24" s="12">
        <v>3.8890458705299006E-3</v>
      </c>
      <c r="AU24" s="12">
        <v>1.238200391552563E-3</v>
      </c>
      <c r="AV24" s="12">
        <v>6.9328439516219958E-3</v>
      </c>
      <c r="AW24" s="12">
        <v>9.5284504726600387E-3</v>
      </c>
      <c r="AX24" s="12">
        <v>2.43826395269965E-3</v>
      </c>
      <c r="AY24" s="12">
        <v>3.7360604437467098E-3</v>
      </c>
      <c r="AZ24" s="12">
        <v>6.5370526995223062E-3</v>
      </c>
      <c r="BA24" s="12">
        <v>3.518417108569078E-3</v>
      </c>
      <c r="BB24" s="12">
        <v>8.874004340444886E-4</v>
      </c>
      <c r="BC24" s="12">
        <v>1.7420613947617368E-3</v>
      </c>
      <c r="BD24" s="12">
        <v>5.6735986673804358E-3</v>
      </c>
      <c r="BE24" s="12">
        <v>2.3438034996724004E-3</v>
      </c>
      <c r="BF24" s="12">
        <v>1.4181303437095496E-3</v>
      </c>
      <c r="BG24" s="12">
        <v>3.4812096141712315E-3</v>
      </c>
      <c r="BH24" s="12">
        <v>2.6597503674234144E-3</v>
      </c>
      <c r="BI24" s="12">
        <v>3.4519852888265225E-3</v>
      </c>
      <c r="BJ24" s="12">
        <v>5.6938480000110914E-3</v>
      </c>
      <c r="BK24" s="12">
        <v>3.5053927340518306E-3</v>
      </c>
      <c r="BL24" s="12">
        <v>7.5720858107074769E-3</v>
      </c>
      <c r="BM24" s="12">
        <v>5.1746366052919986E-3</v>
      </c>
      <c r="BN24" s="12">
        <v>0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1:76" s="11" customFormat="1" x14ac:dyDescent="0.25">
      <c r="A25" s="2" t="s">
        <v>23</v>
      </c>
      <c r="B25" s="15">
        <v>3.2634570907993765E-2</v>
      </c>
      <c r="C25" s="15">
        <v>1.122131879568552E-2</v>
      </c>
      <c r="D25" s="15">
        <v>8.1169721133812107E-3</v>
      </c>
      <c r="E25" s="15">
        <v>4.9410395681384375E-2</v>
      </c>
      <c r="F25" s="15">
        <v>2.7267403606189476E-2</v>
      </c>
      <c r="G25" s="15">
        <v>3.4441704858798113E-2</v>
      </c>
      <c r="H25" s="15">
        <v>3.3942429614125157E-2</v>
      </c>
      <c r="I25" s="15">
        <v>4.1514173996032348E-2</v>
      </c>
      <c r="J25" s="15">
        <v>3.4246169383054338E-2</v>
      </c>
      <c r="K25" s="15">
        <v>2.2179757899006895E-2</v>
      </c>
      <c r="L25" s="15">
        <v>3.9117753558529887E-2</v>
      </c>
      <c r="M25" s="15">
        <v>1.5678030834600454E-2</v>
      </c>
      <c r="N25" s="15">
        <v>1.6613988210855097E-2</v>
      </c>
      <c r="O25" s="15">
        <v>5.6312733254581575E-2</v>
      </c>
      <c r="P25" s="15">
        <v>3.8685742988800724E-2</v>
      </c>
      <c r="Q25" s="15">
        <v>2.2802468475000833E-2</v>
      </c>
      <c r="R25" s="15">
        <v>1.201553904474372E-2</v>
      </c>
      <c r="S25" s="15">
        <v>1.6572573935319204E-2</v>
      </c>
      <c r="T25" s="15">
        <v>1.1769894220368594E-2</v>
      </c>
      <c r="U25" s="15">
        <v>8.8153431047869966E-3</v>
      </c>
      <c r="V25" s="15">
        <v>1.7798453837721991E-2</v>
      </c>
      <c r="W25" s="15">
        <v>1.9566970818117167E-2</v>
      </c>
      <c r="X25" s="15">
        <v>1.1185179914307316E-2</v>
      </c>
      <c r="Y25" s="15">
        <v>1.0636745934542486</v>
      </c>
      <c r="Z25" s="15">
        <v>3.7268589434312945E-2</v>
      </c>
      <c r="AA25" s="15">
        <v>2.7751079136518437E-2</v>
      </c>
      <c r="AB25" s="15">
        <v>1.6304907720721067E-2</v>
      </c>
      <c r="AC25" s="15">
        <v>1.5074109179803919E-2</v>
      </c>
      <c r="AD25" s="15">
        <v>1.3092562282825199E-2</v>
      </c>
      <c r="AE25" s="15">
        <v>2.7704443688845944E-2</v>
      </c>
      <c r="AF25" s="36">
        <v>1.6130080281813161E-2</v>
      </c>
      <c r="AG25" s="13">
        <v>2.0863662240954987E-2</v>
      </c>
      <c r="AH25" s="15">
        <v>4.2628585730294551E-3</v>
      </c>
      <c r="AI25" s="15">
        <v>8.1421138311798327E-3</v>
      </c>
      <c r="AJ25" s="36">
        <v>1.1110182624681707E-2</v>
      </c>
      <c r="AK25" s="15">
        <v>7.3073147419040613E-3</v>
      </c>
      <c r="AL25" s="15">
        <v>2.0066364805045856E-2</v>
      </c>
      <c r="AM25" s="15">
        <v>1.2071149239533285E-2</v>
      </c>
      <c r="AN25" s="15">
        <v>9.4679590152713135E-3</v>
      </c>
      <c r="AO25" s="15">
        <v>1.6962305551499614E-2</v>
      </c>
      <c r="AP25" s="15">
        <v>1.1434405692959827E-2</v>
      </c>
      <c r="AQ25" s="15">
        <v>8.6323132578082808E-3</v>
      </c>
      <c r="AR25" s="15">
        <v>6.9070476939913439E-3</v>
      </c>
      <c r="AS25" s="15">
        <v>1.0731963958947681E-2</v>
      </c>
      <c r="AT25" s="15">
        <v>3.5680768690129663E-2</v>
      </c>
      <c r="AU25" s="15">
        <v>9.8139625007362639E-3</v>
      </c>
      <c r="AV25" s="15">
        <v>9.4851520727893945E-3</v>
      </c>
      <c r="AW25" s="15">
        <v>1.5082298752100641E-2</v>
      </c>
      <c r="AX25" s="15">
        <v>4.5993058030703764E-3</v>
      </c>
      <c r="AY25" s="15">
        <v>1.1164664313674666E-2</v>
      </c>
      <c r="AZ25" s="15">
        <v>1.5741930133501742E-2</v>
      </c>
      <c r="BA25" s="15">
        <v>5.0836459299888545E-3</v>
      </c>
      <c r="BB25" s="15">
        <v>3.7146899744652231E-3</v>
      </c>
      <c r="BC25" s="15">
        <v>2.9058160339868106E-3</v>
      </c>
      <c r="BD25" s="15">
        <v>1.1743295083747104E-2</v>
      </c>
      <c r="BE25" s="15">
        <v>1.008714567786741E-2</v>
      </c>
      <c r="BF25" s="15">
        <v>5.4329152831575373E-3</v>
      </c>
      <c r="BG25" s="15">
        <v>1.0473761158465668E-2</v>
      </c>
      <c r="BH25" s="15">
        <v>1.2633782739283578E-2</v>
      </c>
      <c r="BI25" s="15">
        <v>9.6260481992225481E-3</v>
      </c>
      <c r="BJ25" s="15">
        <v>2.2498355213821049E-2</v>
      </c>
      <c r="BK25" s="15">
        <v>1.2389821164879643E-2</v>
      </c>
      <c r="BL25" s="15">
        <v>1.1878582735279534E-2</v>
      </c>
      <c r="BM25" s="15">
        <v>1.9035483129688072E-2</v>
      </c>
      <c r="BN25" s="15">
        <v>0</v>
      </c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1:76" s="11" customFormat="1" x14ac:dyDescent="0.25">
      <c r="A26" s="2" t="s">
        <v>24</v>
      </c>
      <c r="B26" s="12">
        <v>1.7555915488464645E-3</v>
      </c>
      <c r="C26" s="12">
        <v>1.0301219033293973E-3</v>
      </c>
      <c r="D26" s="12">
        <v>9.8521998842821326E-4</v>
      </c>
      <c r="E26" s="12">
        <v>8.3456023491652897E-4</v>
      </c>
      <c r="F26" s="12">
        <v>1.7594607975084972E-3</v>
      </c>
      <c r="G26" s="12">
        <v>1.5861258173568739E-3</v>
      </c>
      <c r="H26" s="12">
        <v>1.9787805338083802E-3</v>
      </c>
      <c r="I26" s="12">
        <v>1.474610323883747E-3</v>
      </c>
      <c r="J26" s="12">
        <v>1.4092550821351111E-3</v>
      </c>
      <c r="K26" s="12">
        <v>2.8902733521278395E-3</v>
      </c>
      <c r="L26" s="12">
        <v>2.6285277344059109E-3</v>
      </c>
      <c r="M26" s="12">
        <v>1.2820262355814505E-3</v>
      </c>
      <c r="N26" s="12">
        <v>1.4816478811089176E-3</v>
      </c>
      <c r="O26" s="12">
        <v>1.8221206996916501E-3</v>
      </c>
      <c r="P26" s="12">
        <v>4.0017943415916832E-3</v>
      </c>
      <c r="Q26" s="12">
        <v>2.9208979828998821E-3</v>
      </c>
      <c r="R26" s="12">
        <v>1.1545076195223001E-3</v>
      </c>
      <c r="S26" s="12">
        <v>8.6573346971982503E-4</v>
      </c>
      <c r="T26" s="12">
        <v>8.037091916612214E-4</v>
      </c>
      <c r="U26" s="12">
        <v>1.0199723259010987E-3</v>
      </c>
      <c r="V26" s="12">
        <v>1.5532924627544682E-3</v>
      </c>
      <c r="W26" s="12">
        <v>1.3542818101582267E-3</v>
      </c>
      <c r="X26" s="12">
        <v>1.5865248496183208E-3</v>
      </c>
      <c r="Y26" s="12">
        <v>2.852454430705293E-3</v>
      </c>
      <c r="Z26" s="12">
        <v>1.0305926121153282</v>
      </c>
      <c r="AA26" s="12">
        <v>7.1398389673945515E-3</v>
      </c>
      <c r="AB26" s="12">
        <v>2.0487307944926495E-3</v>
      </c>
      <c r="AC26" s="12">
        <v>1.2821826354337286E-3</v>
      </c>
      <c r="AD26" s="12">
        <v>1.3686637382744904E-3</v>
      </c>
      <c r="AE26" s="12">
        <v>1.9517440466781707E-3</v>
      </c>
      <c r="AF26" s="36">
        <v>2.549241321694447E-3</v>
      </c>
      <c r="AG26" s="13">
        <v>5.8498832169002184E-3</v>
      </c>
      <c r="AH26" s="12">
        <v>2.6098106019157123E-3</v>
      </c>
      <c r="AI26" s="12">
        <v>1.6629225293487316E-3</v>
      </c>
      <c r="AJ26" s="36">
        <v>2.9764295943772285E-3</v>
      </c>
      <c r="AK26" s="12">
        <v>7.1596721679266289E-4</v>
      </c>
      <c r="AL26" s="12">
        <v>3.1473439070724301E-3</v>
      </c>
      <c r="AM26" s="12">
        <v>8.7099647230240061E-4</v>
      </c>
      <c r="AN26" s="12">
        <v>8.0812795051423086E-4</v>
      </c>
      <c r="AO26" s="12">
        <v>7.0276076651009636E-4</v>
      </c>
      <c r="AP26" s="12">
        <v>9.9740964368790169E-4</v>
      </c>
      <c r="AQ26" s="12">
        <v>1.2713587154779755E-3</v>
      </c>
      <c r="AR26" s="12">
        <v>8.6895445860467357E-4</v>
      </c>
      <c r="AS26" s="12">
        <v>1.1321887237603382E-3</v>
      </c>
      <c r="AT26" s="12">
        <v>2.0262391106607926E-3</v>
      </c>
      <c r="AU26" s="12">
        <v>8.3337513715667894E-4</v>
      </c>
      <c r="AV26" s="12">
        <v>6.8882746013850904E-4</v>
      </c>
      <c r="AW26" s="12">
        <v>5.1871569117973894E-3</v>
      </c>
      <c r="AX26" s="12">
        <v>5.1131310034134428E-4</v>
      </c>
      <c r="AY26" s="12">
        <v>5.8203426277295752E-4</v>
      </c>
      <c r="AZ26" s="12">
        <v>1.9896284005406716E-3</v>
      </c>
      <c r="BA26" s="12">
        <v>6.8823355521140529E-4</v>
      </c>
      <c r="BB26" s="12">
        <v>3.7480473214877185E-4</v>
      </c>
      <c r="BC26" s="12">
        <v>3.3041297322067981E-4</v>
      </c>
      <c r="BD26" s="12">
        <v>1.2304728984874663E-3</v>
      </c>
      <c r="BE26" s="12">
        <v>1.8271635847048717E-3</v>
      </c>
      <c r="BF26" s="12">
        <v>4.9803598317813393E-4</v>
      </c>
      <c r="BG26" s="12">
        <v>1.5893724499193834E-3</v>
      </c>
      <c r="BH26" s="12">
        <v>2.0287289592292382E-3</v>
      </c>
      <c r="BI26" s="12">
        <v>1.1455203066379044E-3</v>
      </c>
      <c r="BJ26" s="12">
        <v>4.6974325577393101E-3</v>
      </c>
      <c r="BK26" s="12">
        <v>3.5759538480693207E-3</v>
      </c>
      <c r="BL26" s="12">
        <v>5.2210087821533092E-4</v>
      </c>
      <c r="BM26" s="12">
        <v>1.7709321808390133E-3</v>
      </c>
      <c r="BN26" s="12">
        <v>0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</row>
    <row r="27" spans="1:76" s="11" customFormat="1" x14ac:dyDescent="0.25">
      <c r="A27" s="2" t="s">
        <v>25</v>
      </c>
      <c r="B27" s="15">
        <v>4.969049244974418E-3</v>
      </c>
      <c r="C27" s="15">
        <v>3.0774724776359398E-3</v>
      </c>
      <c r="D27" s="15">
        <v>2.8094833856245338E-3</v>
      </c>
      <c r="E27" s="15">
        <v>6.8812249172601307E-3</v>
      </c>
      <c r="F27" s="15">
        <v>5.9957873520224275E-3</v>
      </c>
      <c r="G27" s="15">
        <v>6.2969049284761769E-3</v>
      </c>
      <c r="H27" s="15">
        <v>2.3095564239993198E-2</v>
      </c>
      <c r="I27" s="15">
        <v>1.5569366203126668E-2</v>
      </c>
      <c r="J27" s="15">
        <v>4.8437910709782745E-3</v>
      </c>
      <c r="K27" s="15">
        <v>4.0644680376074032E-3</v>
      </c>
      <c r="L27" s="15">
        <v>6.952169407466618E-3</v>
      </c>
      <c r="M27" s="15">
        <v>4.5878180108482481E-3</v>
      </c>
      <c r="N27" s="15">
        <v>6.711309594726279E-3</v>
      </c>
      <c r="O27" s="15">
        <v>8.4255295146398509E-3</v>
      </c>
      <c r="P27" s="15">
        <v>6.7827935508217641E-2</v>
      </c>
      <c r="Q27" s="15">
        <v>3.030131562454088E-2</v>
      </c>
      <c r="R27" s="15">
        <v>3.0550487742644298E-3</v>
      </c>
      <c r="S27" s="15">
        <v>4.8387270997332461E-3</v>
      </c>
      <c r="T27" s="15">
        <v>5.3382700281314919E-3</v>
      </c>
      <c r="U27" s="15">
        <v>4.1290844906485061E-3</v>
      </c>
      <c r="V27" s="15">
        <v>9.0631733945338612E-3</v>
      </c>
      <c r="W27" s="15">
        <v>6.9621714148798619E-3</v>
      </c>
      <c r="X27" s="15">
        <v>5.6372499352592082E-3</v>
      </c>
      <c r="Y27" s="15">
        <v>2.1160662321893724E-2</v>
      </c>
      <c r="Z27" s="15">
        <v>0.47349184123883753</v>
      </c>
      <c r="AA27" s="15">
        <v>1.135140877398876</v>
      </c>
      <c r="AB27" s="15">
        <v>1.2260792487327683E-2</v>
      </c>
      <c r="AC27" s="15">
        <v>3.2224391478502682E-3</v>
      </c>
      <c r="AD27" s="15">
        <v>4.4735912037011756E-3</v>
      </c>
      <c r="AE27" s="15">
        <v>4.6580642875930604E-3</v>
      </c>
      <c r="AF27" s="36">
        <v>5.1717943644110686E-3</v>
      </c>
      <c r="AG27" s="13">
        <v>1.984166101663928E-2</v>
      </c>
      <c r="AH27" s="15">
        <v>2.1640618203268062E-3</v>
      </c>
      <c r="AI27" s="15">
        <v>2.5664689550932659E-3</v>
      </c>
      <c r="AJ27" s="36">
        <v>4.2741770534282198E-3</v>
      </c>
      <c r="AK27" s="15">
        <v>2.0936996145626973E-3</v>
      </c>
      <c r="AL27" s="15">
        <v>5.1343576970616306E-3</v>
      </c>
      <c r="AM27" s="15">
        <v>2.3172033720942429E-3</v>
      </c>
      <c r="AN27" s="15">
        <v>1.4459752026346473E-3</v>
      </c>
      <c r="AO27" s="15">
        <v>1.8733414974055232E-3</v>
      </c>
      <c r="AP27" s="15">
        <v>2.1246743167270357E-3</v>
      </c>
      <c r="AQ27" s="15">
        <v>1.4448665956706631E-3</v>
      </c>
      <c r="AR27" s="15">
        <v>1.1396924414322019E-3</v>
      </c>
      <c r="AS27" s="15">
        <v>1.6927532403244038E-3</v>
      </c>
      <c r="AT27" s="15">
        <v>4.7059080854386917E-3</v>
      </c>
      <c r="AU27" s="15">
        <v>1.9536792124190141E-3</v>
      </c>
      <c r="AV27" s="15">
        <v>1.4489888785201904E-3</v>
      </c>
      <c r="AW27" s="15">
        <v>5.9757005927901586E-3</v>
      </c>
      <c r="AX27" s="15">
        <v>2.1115222998521577E-3</v>
      </c>
      <c r="AY27" s="15">
        <v>1.8416707120246468E-3</v>
      </c>
      <c r="AZ27" s="15">
        <v>6.5418839974809165E-3</v>
      </c>
      <c r="BA27" s="15">
        <v>1.5801059645195353E-3</v>
      </c>
      <c r="BB27" s="15">
        <v>5.5854070844911941E-4</v>
      </c>
      <c r="BC27" s="15">
        <v>9.264794033018533E-4</v>
      </c>
      <c r="BD27" s="15">
        <v>5.8810561649239876E-3</v>
      </c>
      <c r="BE27" s="15">
        <v>1.7409537959264167E-2</v>
      </c>
      <c r="BF27" s="15">
        <v>9.6250062632616522E-4</v>
      </c>
      <c r="BG27" s="15">
        <v>3.0329305504609191E-3</v>
      </c>
      <c r="BH27" s="15">
        <v>3.084451045168067E-3</v>
      </c>
      <c r="BI27" s="15">
        <v>2.3757637620798839E-3</v>
      </c>
      <c r="BJ27" s="15">
        <v>5.2912490971312861E-3</v>
      </c>
      <c r="BK27" s="15">
        <v>3.3884655519523786E-3</v>
      </c>
      <c r="BL27" s="15">
        <v>1.3926284207031174E-3</v>
      </c>
      <c r="BM27" s="15">
        <v>3.6171727009800623E-3</v>
      </c>
      <c r="BN27" s="15">
        <v>0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1:76" s="11" customFormat="1" x14ac:dyDescent="0.25">
      <c r="A28" s="2" t="s">
        <v>26</v>
      </c>
      <c r="B28" s="12">
        <v>3.4841780534274711E-2</v>
      </c>
      <c r="C28" s="12">
        <v>3.3887313376091611E-2</v>
      </c>
      <c r="D28" s="12">
        <v>3.1463104333390925E-2</v>
      </c>
      <c r="E28" s="12">
        <v>6.88169734177832E-2</v>
      </c>
      <c r="F28" s="12">
        <v>2.5495668098543988E-2</v>
      </c>
      <c r="G28" s="12">
        <v>2.3750634634344764E-2</v>
      </c>
      <c r="H28" s="12">
        <v>3.0355951340109683E-2</v>
      </c>
      <c r="I28" s="12">
        <v>2.1820525040510505E-2</v>
      </c>
      <c r="J28" s="12">
        <v>2.7205773135689577E-2</v>
      </c>
      <c r="K28" s="12">
        <v>1.4742922883296736E-2</v>
      </c>
      <c r="L28" s="12">
        <v>1.7931242990540292E-2</v>
      </c>
      <c r="M28" s="12">
        <v>1.8237283299275216E-2</v>
      </c>
      <c r="N28" s="12">
        <v>1.2914279716818787E-2</v>
      </c>
      <c r="O28" s="12">
        <v>3.9235193909319441E-2</v>
      </c>
      <c r="P28" s="12">
        <v>2.6893582528718495E-2</v>
      </c>
      <c r="Q28" s="12">
        <v>5.877015995846753E-2</v>
      </c>
      <c r="R28" s="12">
        <v>1.5972060085009926E-2</v>
      </c>
      <c r="S28" s="12">
        <v>2.7772682620801535E-2</v>
      </c>
      <c r="T28" s="12">
        <v>2.3133700549788885E-2</v>
      </c>
      <c r="U28" s="12">
        <v>1.0434343689891525E-2</v>
      </c>
      <c r="V28" s="12">
        <v>5.1831527460180001E-2</v>
      </c>
      <c r="W28" s="12">
        <v>2.1536534293070723E-2</v>
      </c>
      <c r="X28" s="12">
        <v>7.2800068941683921E-2</v>
      </c>
      <c r="Y28" s="12">
        <v>8.0612101579832535E-2</v>
      </c>
      <c r="Z28" s="12">
        <v>0.1085324183276363</v>
      </c>
      <c r="AA28" s="12">
        <v>5.8186592434675402E-2</v>
      </c>
      <c r="AB28" s="12">
        <v>1.3514470980695887</v>
      </c>
      <c r="AC28" s="12">
        <v>2.9969709582818766E-2</v>
      </c>
      <c r="AD28" s="12">
        <v>2.3718983780683767E-2</v>
      </c>
      <c r="AE28" s="12">
        <v>3.1243141446062113E-2</v>
      </c>
      <c r="AF28" s="36">
        <v>2.3510112649322019E-2</v>
      </c>
      <c r="AG28" s="13">
        <v>4.2664629515878065E-2</v>
      </c>
      <c r="AH28" s="12">
        <v>1.7209638907061113E-2</v>
      </c>
      <c r="AI28" s="12">
        <v>4.3998266766174979E-2</v>
      </c>
      <c r="AJ28" s="36">
        <v>3.3914774419956197E-2</v>
      </c>
      <c r="AK28" s="12">
        <v>1.2606976320766071E-2</v>
      </c>
      <c r="AL28" s="12">
        <v>2.6529000260904559E-2</v>
      </c>
      <c r="AM28" s="12">
        <v>1.7210006750267084E-2</v>
      </c>
      <c r="AN28" s="12">
        <v>2.0770925121796988E-2</v>
      </c>
      <c r="AO28" s="12">
        <v>2.4633676462347806E-2</v>
      </c>
      <c r="AP28" s="12">
        <v>1.7586605926163384E-2</v>
      </c>
      <c r="AQ28" s="12">
        <v>1.1589941248801918E-2</v>
      </c>
      <c r="AR28" s="12">
        <v>1.2257352446952462E-2</v>
      </c>
      <c r="AS28" s="12">
        <v>1.8723522837684352E-2</v>
      </c>
      <c r="AT28" s="12">
        <v>0.12764819601084185</v>
      </c>
      <c r="AU28" s="12">
        <v>4.5570064405721381E-2</v>
      </c>
      <c r="AV28" s="12">
        <v>2.3898999301793473E-2</v>
      </c>
      <c r="AW28" s="12">
        <v>4.2847484479065411E-2</v>
      </c>
      <c r="AX28" s="12">
        <v>7.3725087969562977E-3</v>
      </c>
      <c r="AY28" s="12">
        <v>1.6993764542630241E-2</v>
      </c>
      <c r="AZ28" s="12">
        <v>2.5127509472235295E-2</v>
      </c>
      <c r="BA28" s="12">
        <v>1.8869767576766582E-2</v>
      </c>
      <c r="BB28" s="12">
        <v>1.4324349542162726E-2</v>
      </c>
      <c r="BC28" s="12">
        <v>5.997626123436039E-3</v>
      </c>
      <c r="BD28" s="12">
        <v>3.3470258343771701E-2</v>
      </c>
      <c r="BE28" s="12">
        <v>2.6128729697096589E-2</v>
      </c>
      <c r="BF28" s="12">
        <v>1.1616376257173367E-2</v>
      </c>
      <c r="BG28" s="12">
        <v>1.782430666049482E-2</v>
      </c>
      <c r="BH28" s="12">
        <v>1.900547219024417E-2</v>
      </c>
      <c r="BI28" s="12">
        <v>2.0000399683419056E-2</v>
      </c>
      <c r="BJ28" s="12">
        <v>4.4185119798612373E-2</v>
      </c>
      <c r="BK28" s="12">
        <v>3.1312982701429994E-2</v>
      </c>
      <c r="BL28" s="12">
        <v>2.6731337038341844E-2</v>
      </c>
      <c r="BM28" s="12">
        <v>2.8938196819567347E-2</v>
      </c>
      <c r="BN28" s="12">
        <v>0</v>
      </c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1:76" s="11" customFormat="1" x14ac:dyDescent="0.25">
      <c r="A29" s="2" t="s">
        <v>27</v>
      </c>
      <c r="B29" s="15">
        <v>9.6377992177066642E-3</v>
      </c>
      <c r="C29" s="15">
        <v>5.7645139554829165E-3</v>
      </c>
      <c r="D29" s="15">
        <v>2.5315191160027208E-3</v>
      </c>
      <c r="E29" s="15">
        <v>8.7161933574334879E-3</v>
      </c>
      <c r="F29" s="15">
        <v>6.3320191665558988E-3</v>
      </c>
      <c r="G29" s="15">
        <v>5.5667523771927262E-3</v>
      </c>
      <c r="H29" s="15">
        <v>5.7322729082460782E-3</v>
      </c>
      <c r="I29" s="15">
        <v>4.3450933848155505E-3</v>
      </c>
      <c r="J29" s="15">
        <v>5.3519086770837977E-3</v>
      </c>
      <c r="K29" s="15">
        <v>2.1209383226264609E-3</v>
      </c>
      <c r="L29" s="15">
        <v>2.4773976266689642E-3</v>
      </c>
      <c r="M29" s="15">
        <v>4.7093106964391437E-3</v>
      </c>
      <c r="N29" s="15">
        <v>3.7202026270437357E-3</v>
      </c>
      <c r="O29" s="15">
        <v>8.0594540952255902E-3</v>
      </c>
      <c r="P29" s="15">
        <v>3.779557120672909E-3</v>
      </c>
      <c r="Q29" s="15">
        <v>7.8807063859481427E-3</v>
      </c>
      <c r="R29" s="15">
        <v>6.2106321293367702E-3</v>
      </c>
      <c r="S29" s="15">
        <v>5.2427182994448851E-3</v>
      </c>
      <c r="T29" s="15">
        <v>6.2077112981901768E-3</v>
      </c>
      <c r="U29" s="15">
        <v>3.5798230727876641E-2</v>
      </c>
      <c r="V29" s="15">
        <v>7.5519124072881815E-3</v>
      </c>
      <c r="W29" s="15">
        <v>5.4688123788435555E-3</v>
      </c>
      <c r="X29" s="15">
        <v>1.2836402483471189E-2</v>
      </c>
      <c r="Y29" s="15">
        <v>3.9560537348065803E-3</v>
      </c>
      <c r="Z29" s="15">
        <v>9.4254411025857746E-3</v>
      </c>
      <c r="AA29" s="15">
        <v>1.1376070245811786E-2</v>
      </c>
      <c r="AB29" s="15">
        <v>9.6059315783864532E-3</v>
      </c>
      <c r="AC29" s="15">
        <v>1.0104215882360623</v>
      </c>
      <c r="AD29" s="15">
        <v>5.7895749862002608E-3</v>
      </c>
      <c r="AE29" s="15">
        <v>4.2278427782497215E-3</v>
      </c>
      <c r="AF29" s="36">
        <v>2.6388495615699819E-2</v>
      </c>
      <c r="AG29" s="13">
        <v>2.9690144207363531E-2</v>
      </c>
      <c r="AH29" s="15">
        <v>7.4634776414771783E-3</v>
      </c>
      <c r="AI29" s="15">
        <v>5.2492879697958383E-3</v>
      </c>
      <c r="AJ29" s="36">
        <v>1.2209690615488893E-2</v>
      </c>
      <c r="AK29" s="15">
        <v>7.4835076431127223E-3</v>
      </c>
      <c r="AL29" s="15">
        <v>4.5603767234010661E-3</v>
      </c>
      <c r="AM29" s="15">
        <v>3.8883957536760294E-3</v>
      </c>
      <c r="AN29" s="15">
        <v>4.1973488908808743E-3</v>
      </c>
      <c r="AO29" s="15">
        <v>3.190047958534776E-3</v>
      </c>
      <c r="AP29" s="15">
        <v>4.9926946992185813E-3</v>
      </c>
      <c r="AQ29" s="15">
        <v>1.7852690779203509E-3</v>
      </c>
      <c r="AR29" s="15">
        <v>2.1253350916963449E-3</v>
      </c>
      <c r="AS29" s="15">
        <v>3.5401144359497715E-3</v>
      </c>
      <c r="AT29" s="15">
        <v>5.4263709048874937E-3</v>
      </c>
      <c r="AU29" s="15">
        <v>9.4740799433489225E-4</v>
      </c>
      <c r="AV29" s="15">
        <v>2.8947698573902714E-3</v>
      </c>
      <c r="AW29" s="15">
        <v>1.0496405077275651E-2</v>
      </c>
      <c r="AX29" s="15">
        <v>7.2372413513163833E-4</v>
      </c>
      <c r="AY29" s="15">
        <v>4.604657507409177E-3</v>
      </c>
      <c r="AZ29" s="15">
        <v>4.3778307287789045E-3</v>
      </c>
      <c r="BA29" s="15">
        <v>6.9428906277324315E-2</v>
      </c>
      <c r="BB29" s="15">
        <v>1.5358477919901791E-3</v>
      </c>
      <c r="BC29" s="15">
        <v>1.3037797858851433E-3</v>
      </c>
      <c r="BD29" s="15">
        <v>8.4376866446472017E-3</v>
      </c>
      <c r="BE29" s="15">
        <v>3.7491507161790268E-3</v>
      </c>
      <c r="BF29" s="15">
        <v>1.2220866268749554E-3</v>
      </c>
      <c r="BG29" s="15">
        <v>7.1697481003462522E-3</v>
      </c>
      <c r="BH29" s="15">
        <v>2.7293770995457729E-3</v>
      </c>
      <c r="BI29" s="15">
        <v>3.0514204344432808E-3</v>
      </c>
      <c r="BJ29" s="15">
        <v>3.3973510616677888E-3</v>
      </c>
      <c r="BK29" s="15">
        <v>4.3343056359046285E-3</v>
      </c>
      <c r="BL29" s="15">
        <v>1.0839802749245562E-2</v>
      </c>
      <c r="BM29" s="15">
        <v>9.9308804455550109E-3</v>
      </c>
      <c r="BN29" s="15">
        <v>0</v>
      </c>
      <c r="BO29" s="14"/>
      <c r="BP29" s="14"/>
      <c r="BQ29" s="14"/>
      <c r="BR29" s="14"/>
      <c r="BS29" s="14"/>
      <c r="BT29" s="14"/>
      <c r="BU29" s="14"/>
      <c r="BV29" s="14"/>
      <c r="BW29" s="14"/>
      <c r="BX29" s="14"/>
    </row>
    <row r="30" spans="1:76" s="11" customFormat="1" x14ac:dyDescent="0.25">
      <c r="A30" s="2" t="s">
        <v>28</v>
      </c>
      <c r="B30" s="12">
        <v>0.11277425562996649</v>
      </c>
      <c r="C30" s="12">
        <v>0.15003420423117755</v>
      </c>
      <c r="D30" s="12">
        <v>8.1146752473752248E-2</v>
      </c>
      <c r="E30" s="12">
        <v>3.6951643362695664E-2</v>
      </c>
      <c r="F30" s="12">
        <v>0.1088305342131501</v>
      </c>
      <c r="G30" s="12">
        <v>0.10428042412451478</v>
      </c>
      <c r="H30" s="12">
        <v>8.0886367805423576E-2</v>
      </c>
      <c r="I30" s="12">
        <v>5.2232586874546356E-2</v>
      </c>
      <c r="J30" s="12">
        <v>0.12255738755462156</v>
      </c>
      <c r="K30" s="12">
        <v>4.006057539222594E-2</v>
      </c>
      <c r="L30" s="12">
        <v>4.1100950711877311E-2</v>
      </c>
      <c r="M30" s="12">
        <v>5.6289335830162789E-2</v>
      </c>
      <c r="N30" s="12">
        <v>6.4382755075886075E-2</v>
      </c>
      <c r="O30" s="12">
        <v>7.6272885651107639E-2</v>
      </c>
      <c r="P30" s="12">
        <v>6.2447992524166517E-2</v>
      </c>
      <c r="Q30" s="12">
        <v>7.5179608628412622E-2</v>
      </c>
      <c r="R30" s="12">
        <v>7.1284430272913563E-2</v>
      </c>
      <c r="S30" s="12">
        <v>7.271851367754166E-2</v>
      </c>
      <c r="T30" s="12">
        <v>7.2354256869392203E-2</v>
      </c>
      <c r="U30" s="12">
        <v>1.9977145938578664E-2</v>
      </c>
      <c r="V30" s="12">
        <v>4.7893049097886664E-2</v>
      </c>
      <c r="W30" s="12">
        <v>7.96429780942082E-2</v>
      </c>
      <c r="X30" s="12">
        <v>4.5654744415055272E-2</v>
      </c>
      <c r="Y30" s="12">
        <v>3.3038615617932074E-2</v>
      </c>
      <c r="Z30" s="12">
        <v>3.5500244334796524E-2</v>
      </c>
      <c r="AA30" s="12">
        <v>3.6307638553572039E-2</v>
      </c>
      <c r="AB30" s="12">
        <v>8.5774775535602241E-2</v>
      </c>
      <c r="AC30" s="12">
        <v>3.0763523054102258E-2</v>
      </c>
      <c r="AD30" s="12">
        <v>1.0360165422552581</v>
      </c>
      <c r="AE30" s="12">
        <v>2.0004567265582189E-2</v>
      </c>
      <c r="AF30" s="36">
        <v>1.808577158590598E-2</v>
      </c>
      <c r="AG30" s="13">
        <v>5.5280629763443626E-2</v>
      </c>
      <c r="AH30" s="12">
        <v>1.4808729522383763E-2</v>
      </c>
      <c r="AI30" s="12">
        <v>3.3938699498085867E-2</v>
      </c>
      <c r="AJ30" s="36">
        <v>1.7874596028578563E-2</v>
      </c>
      <c r="AK30" s="12">
        <v>1.1141279285408321E-2</v>
      </c>
      <c r="AL30" s="12">
        <v>9.3972759652811683E-2</v>
      </c>
      <c r="AM30" s="12">
        <v>4.7934911521405443E-2</v>
      </c>
      <c r="AN30" s="12">
        <v>3.4685820012425171E-2</v>
      </c>
      <c r="AO30" s="12">
        <v>3.610817603568351E-2</v>
      </c>
      <c r="AP30" s="12">
        <v>3.0119977280020558E-2</v>
      </c>
      <c r="AQ30" s="12">
        <v>1.1888278849394014E-2</v>
      </c>
      <c r="AR30" s="12">
        <v>1.0829134764594007E-2</v>
      </c>
      <c r="AS30" s="12">
        <v>1.5303399046472276E-2</v>
      </c>
      <c r="AT30" s="12">
        <v>1.7463660651164659E-2</v>
      </c>
      <c r="AU30" s="12">
        <v>5.8965056421556583E-3</v>
      </c>
      <c r="AV30" s="12">
        <v>1.267501431620253E-2</v>
      </c>
      <c r="AW30" s="12">
        <v>2.2067998314411363E-2</v>
      </c>
      <c r="AX30" s="12">
        <v>3.8850621961962115E-3</v>
      </c>
      <c r="AY30" s="12">
        <v>3.3326258293238445E-2</v>
      </c>
      <c r="AZ30" s="12">
        <v>6.0724469413317037E-2</v>
      </c>
      <c r="BA30" s="12">
        <v>1.4769917952280474E-2</v>
      </c>
      <c r="BB30" s="12">
        <v>5.3633386131163559E-3</v>
      </c>
      <c r="BC30" s="12">
        <v>8.7780189462805872E-3</v>
      </c>
      <c r="BD30" s="12">
        <v>3.1868986434423381E-2</v>
      </c>
      <c r="BE30" s="12">
        <v>1.5336423254001618E-2</v>
      </c>
      <c r="BF30" s="12">
        <v>5.5480505938243661E-3</v>
      </c>
      <c r="BG30" s="12">
        <v>4.8048582645323988E-2</v>
      </c>
      <c r="BH30" s="12">
        <v>1.8614072067198659E-2</v>
      </c>
      <c r="BI30" s="12">
        <v>1.868189202303356E-2</v>
      </c>
      <c r="BJ30" s="12">
        <v>3.4164628371224276E-2</v>
      </c>
      <c r="BK30" s="12">
        <v>1.9439454092869467E-2</v>
      </c>
      <c r="BL30" s="12">
        <v>2.8267939907373529E-2</v>
      </c>
      <c r="BM30" s="12">
        <v>6.3313172213770016E-2</v>
      </c>
      <c r="BN30" s="12">
        <v>0</v>
      </c>
      <c r="BO30" s="14"/>
      <c r="BP30" s="14"/>
      <c r="BQ30" s="14"/>
      <c r="BR30" s="14"/>
      <c r="BS30" s="14"/>
      <c r="BT30" s="14"/>
      <c r="BU30" s="14"/>
      <c r="BV30" s="14"/>
      <c r="BW30" s="14"/>
      <c r="BX30" s="14"/>
    </row>
    <row r="31" spans="1:76" s="11" customFormat="1" x14ac:dyDescent="0.25">
      <c r="A31" s="2" t="s">
        <v>29</v>
      </c>
      <c r="B31" s="15">
        <v>3.7492897411691207E-3</v>
      </c>
      <c r="C31" s="15">
        <v>3.6829203347290705E-3</v>
      </c>
      <c r="D31" s="15">
        <v>6.9539463153164708E-4</v>
      </c>
      <c r="E31" s="15">
        <v>2.2772677947106136E-3</v>
      </c>
      <c r="F31" s="15">
        <v>3.3956161920794914E-3</v>
      </c>
      <c r="G31" s="15">
        <v>2.5747381242299584E-3</v>
      </c>
      <c r="H31" s="15">
        <v>1.9500892859640314E-3</v>
      </c>
      <c r="I31" s="15">
        <v>1.293709335258993E-3</v>
      </c>
      <c r="J31" s="15">
        <v>2.7399647901659172E-3</v>
      </c>
      <c r="K31" s="15">
        <v>1.1466443715828394E-3</v>
      </c>
      <c r="L31" s="15">
        <v>1.1414445921412919E-3</v>
      </c>
      <c r="M31" s="15">
        <v>2.0005992648102914E-3</v>
      </c>
      <c r="N31" s="15">
        <v>1.5084859823791068E-3</v>
      </c>
      <c r="O31" s="15">
        <v>2.3254130194001466E-3</v>
      </c>
      <c r="P31" s="15">
        <v>1.5375028534487763E-3</v>
      </c>
      <c r="Q31" s="15">
        <v>2.1466009466299851E-3</v>
      </c>
      <c r="R31" s="15">
        <v>1.7576375027448512E-3</v>
      </c>
      <c r="S31" s="15">
        <v>1.984720298903129E-3</v>
      </c>
      <c r="T31" s="15">
        <v>1.8853726035755062E-3</v>
      </c>
      <c r="U31" s="15">
        <v>8.3110941477684494E-4</v>
      </c>
      <c r="V31" s="15">
        <v>1.4007048889233139E-3</v>
      </c>
      <c r="W31" s="15">
        <v>1.8372017590701669E-3</v>
      </c>
      <c r="X31" s="15">
        <v>1.5132431158362827E-3</v>
      </c>
      <c r="Y31" s="15">
        <v>1.4058539999805882E-3</v>
      </c>
      <c r="Z31" s="15">
        <v>1.5948061643240672E-3</v>
      </c>
      <c r="AA31" s="15">
        <v>1.3167393725863827E-3</v>
      </c>
      <c r="AB31" s="15">
        <v>2.7358250394812207E-3</v>
      </c>
      <c r="AC31" s="15">
        <v>1.921870926793283E-3</v>
      </c>
      <c r="AD31" s="15">
        <v>2.2180988914463702E-3</v>
      </c>
      <c r="AE31" s="15">
        <v>1.0012446820880534</v>
      </c>
      <c r="AF31" s="36">
        <v>1.4404545034969068E-3</v>
      </c>
      <c r="AG31" s="13">
        <v>1.7758021292573728E-3</v>
      </c>
      <c r="AH31" s="15">
        <v>1.7888869402820765E-3</v>
      </c>
      <c r="AI31" s="15">
        <v>2.3519039157071796E-3</v>
      </c>
      <c r="AJ31" s="36">
        <v>1.2826635235798948E-3</v>
      </c>
      <c r="AK31" s="15">
        <v>9.5609742911918793E-4</v>
      </c>
      <c r="AL31" s="15">
        <v>3.3217726410173344E-3</v>
      </c>
      <c r="AM31" s="15">
        <v>1.9846276689916001E-3</v>
      </c>
      <c r="AN31" s="15">
        <v>2.3057567495670611E-3</v>
      </c>
      <c r="AO31" s="15">
        <v>1.8229095341742078E-3</v>
      </c>
      <c r="AP31" s="15">
        <v>3.0404745097106223E-3</v>
      </c>
      <c r="AQ31" s="15">
        <v>1.3629813454219947E-3</v>
      </c>
      <c r="AR31" s="15">
        <v>1.0664847146429454E-3</v>
      </c>
      <c r="AS31" s="15">
        <v>1.3554060855987893E-3</v>
      </c>
      <c r="AT31" s="15">
        <v>1.212284329928294E-3</v>
      </c>
      <c r="AU31" s="15">
        <v>3.4736246529150876E-4</v>
      </c>
      <c r="AV31" s="15">
        <v>1.2572479790275758E-3</v>
      </c>
      <c r="AW31" s="15">
        <v>1.860718893178703E-3</v>
      </c>
      <c r="AX31" s="15">
        <v>3.0226175002352594E-4</v>
      </c>
      <c r="AY31" s="15">
        <v>2.8091788615375161E-3</v>
      </c>
      <c r="AZ31" s="15">
        <v>1.9491558842358952E-3</v>
      </c>
      <c r="BA31" s="15">
        <v>2.5667307229215153E-3</v>
      </c>
      <c r="BB31" s="15">
        <v>6.0261856340398175E-4</v>
      </c>
      <c r="BC31" s="15">
        <v>3.726299525410368E-4</v>
      </c>
      <c r="BD31" s="15">
        <v>2.870952003534179E-3</v>
      </c>
      <c r="BE31" s="15">
        <v>8.0532098284488241E-4</v>
      </c>
      <c r="BF31" s="15">
        <v>3.1613454649645625E-4</v>
      </c>
      <c r="BG31" s="15">
        <v>1.5803126264260228E-3</v>
      </c>
      <c r="BH31" s="15">
        <v>7.1177450799033521E-4</v>
      </c>
      <c r="BI31" s="15">
        <v>1.4792974847604636E-3</v>
      </c>
      <c r="BJ31" s="15">
        <v>1.7043508557944436E-3</v>
      </c>
      <c r="BK31" s="15">
        <v>1.5154064096195086E-3</v>
      </c>
      <c r="BL31" s="15">
        <v>1.9509584995915693E-3</v>
      </c>
      <c r="BM31" s="15">
        <v>2.0952157656068506E-3</v>
      </c>
      <c r="BN31" s="15">
        <v>0</v>
      </c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1:76" s="11" customFormat="1" x14ac:dyDescent="0.25">
      <c r="A32" s="2" t="s">
        <v>30</v>
      </c>
      <c r="B32" s="36">
        <v>2.6702956539565496E-2</v>
      </c>
      <c r="C32" s="36">
        <v>1.2252804697971234E-2</v>
      </c>
      <c r="D32" s="36">
        <v>1.7835259925684754E-2</v>
      </c>
      <c r="E32" s="36">
        <v>6.436855573685428E-2</v>
      </c>
      <c r="F32" s="36">
        <v>3.3453675235392659E-2</v>
      </c>
      <c r="G32" s="36">
        <v>3.2885839169834008E-2</v>
      </c>
      <c r="H32" s="36">
        <v>4.3824758453466971E-2</v>
      </c>
      <c r="I32" s="36">
        <v>4.3207039528132998E-2</v>
      </c>
      <c r="J32" s="36">
        <v>2.7194499651978763E-2</v>
      </c>
      <c r="K32" s="36">
        <v>1.1893317359553393E-2</v>
      </c>
      <c r="L32" s="36">
        <v>1.7606277094422619E-2</v>
      </c>
      <c r="M32" s="36">
        <v>1.1703335549107968E-2</v>
      </c>
      <c r="N32" s="36">
        <v>2.5266400132073999E-2</v>
      </c>
      <c r="O32" s="36">
        <v>6.3524857771419724E-2</v>
      </c>
      <c r="P32" s="36">
        <v>1.7853177705739458E-2</v>
      </c>
      <c r="Q32" s="36">
        <v>2.3366851226961305E-2</v>
      </c>
      <c r="R32" s="36">
        <v>8.7261882709403632E-3</v>
      </c>
      <c r="S32" s="36">
        <v>1.7928521461823582E-2</v>
      </c>
      <c r="T32" s="36">
        <v>1.7831274980684729E-2</v>
      </c>
      <c r="U32" s="36">
        <v>1.2514780827607295E-2</v>
      </c>
      <c r="V32" s="36">
        <v>1.5463747314970354E-2</v>
      </c>
      <c r="W32" s="36">
        <v>2.4055935716770463E-2</v>
      </c>
      <c r="X32" s="36">
        <v>1.2094682757394301E-2</v>
      </c>
      <c r="Y32" s="36">
        <v>1.5520376257228918E-2</v>
      </c>
      <c r="Z32" s="36">
        <v>1.8549252463614215E-2</v>
      </c>
      <c r="AA32" s="36">
        <v>2.509208830007827E-2</v>
      </c>
      <c r="AB32" s="36">
        <v>2.1073722673513762E-2</v>
      </c>
      <c r="AC32" s="36">
        <v>3.0778756210028169E-2</v>
      </c>
      <c r="AD32" s="36">
        <v>4.152593771664391E-2</v>
      </c>
      <c r="AE32" s="36">
        <v>2.9623536909323758E-2</v>
      </c>
      <c r="AF32" s="36">
        <v>1.0939486470360553</v>
      </c>
      <c r="AG32" s="13">
        <v>0.81916114809532714</v>
      </c>
      <c r="AH32" s="36">
        <v>2.3122255019882871E-2</v>
      </c>
      <c r="AI32" s="36">
        <v>1.9380881872293025E-2</v>
      </c>
      <c r="AJ32" s="36">
        <v>3.773418034202345E-2</v>
      </c>
      <c r="AK32" s="36">
        <v>6.1911501754673019E-2</v>
      </c>
      <c r="AL32" s="36">
        <v>1.3069692017615209E-2</v>
      </c>
      <c r="AM32" s="36">
        <v>2.5666328528417028E-2</v>
      </c>
      <c r="AN32" s="36">
        <v>1.0317690563505965E-2</v>
      </c>
      <c r="AO32" s="36">
        <v>6.1875965625508497E-3</v>
      </c>
      <c r="AP32" s="36">
        <v>7.4437909406715724E-3</v>
      </c>
      <c r="AQ32" s="36">
        <v>4.837697248145376E-3</v>
      </c>
      <c r="AR32" s="36">
        <v>4.2084518196790332E-3</v>
      </c>
      <c r="AS32" s="36">
        <v>5.1004342711133428E-3</v>
      </c>
      <c r="AT32" s="36">
        <v>7.877626422902944E-3</v>
      </c>
      <c r="AU32" s="36">
        <v>1.8615227500925894E-3</v>
      </c>
      <c r="AV32" s="36">
        <v>5.5730482051337595E-3</v>
      </c>
      <c r="AW32" s="36">
        <v>9.8642258904095958E-3</v>
      </c>
      <c r="AX32" s="36">
        <v>1.4576761507297722E-3</v>
      </c>
      <c r="AY32" s="36">
        <v>9.2304037824701424E-3</v>
      </c>
      <c r="AZ32" s="36">
        <v>1.5105607669455406E-2</v>
      </c>
      <c r="BA32" s="36">
        <v>1.8736501285702652E-2</v>
      </c>
      <c r="BB32" s="36">
        <v>2.7900490560806169E-3</v>
      </c>
      <c r="BC32" s="36">
        <v>1.4173153848141272E-2</v>
      </c>
      <c r="BD32" s="36">
        <v>1.1110346635704354E-2</v>
      </c>
      <c r="BE32" s="36">
        <v>7.6423482591261574E-3</v>
      </c>
      <c r="BF32" s="36">
        <v>2.9990621804789662E-3</v>
      </c>
      <c r="BG32" s="36">
        <v>9.772766060499264E-3</v>
      </c>
      <c r="BH32" s="36">
        <v>1.3165927022339121E-2</v>
      </c>
      <c r="BI32" s="36">
        <v>1.6507582590348954E-2</v>
      </c>
      <c r="BJ32" s="36">
        <v>1.5923090161168711E-2</v>
      </c>
      <c r="BK32" s="36">
        <v>1.2823585066612441E-2</v>
      </c>
      <c r="BL32" s="36">
        <v>2.4904697127716636E-2</v>
      </c>
      <c r="BM32" s="36">
        <v>2.0329025491346596E-2</v>
      </c>
      <c r="BN32" s="36">
        <v>0</v>
      </c>
      <c r="BO32" s="14"/>
      <c r="BP32" s="14"/>
      <c r="BQ32" s="14"/>
      <c r="BR32" s="14"/>
      <c r="BS32" s="14"/>
      <c r="BT32" s="14"/>
      <c r="BU32" s="14"/>
      <c r="BV32" s="14"/>
      <c r="BW32" s="14"/>
      <c r="BX32" s="14"/>
    </row>
    <row r="33" spans="1:76" s="11" customFormat="1" x14ac:dyDescent="0.25">
      <c r="A33" s="2" t="s">
        <v>31</v>
      </c>
      <c r="B33" s="13">
        <v>2.5004382040650665E-4</v>
      </c>
      <c r="C33" s="13">
        <v>1.9912513162239801E-4</v>
      </c>
      <c r="D33" s="13">
        <v>2.7926791760165946E-4</v>
      </c>
      <c r="E33" s="13">
        <v>4.0480073078531006E-4</v>
      </c>
      <c r="F33" s="13">
        <v>3.9231952593451195E-4</v>
      </c>
      <c r="G33" s="13">
        <v>2.5199361740325872E-4</v>
      </c>
      <c r="H33" s="13">
        <v>2.910870915341907E-4</v>
      </c>
      <c r="I33" s="13">
        <v>2.6956757755830973E-4</v>
      </c>
      <c r="J33" s="13">
        <v>2.2468261469429205E-4</v>
      </c>
      <c r="K33" s="13">
        <v>1.8052651742715643E-4</v>
      </c>
      <c r="L33" s="13">
        <v>4.6284674100751722E-4</v>
      </c>
      <c r="M33" s="13">
        <v>1.2625395906643903E-4</v>
      </c>
      <c r="N33" s="13">
        <v>2.0122743203778007E-4</v>
      </c>
      <c r="O33" s="13">
        <v>1.4423092242133585E-3</v>
      </c>
      <c r="P33" s="13">
        <v>3.6295007925825689E-3</v>
      </c>
      <c r="Q33" s="13">
        <v>1.0165799213427364E-3</v>
      </c>
      <c r="R33" s="13">
        <v>1.5086522480024333E-4</v>
      </c>
      <c r="S33" s="13">
        <v>2.5902884448002764E-4</v>
      </c>
      <c r="T33" s="13">
        <v>2.7798001577032856E-4</v>
      </c>
      <c r="U33" s="13">
        <v>4.9871079672432451E-4</v>
      </c>
      <c r="V33" s="13">
        <v>2.8530519910799904E-4</v>
      </c>
      <c r="W33" s="13">
        <v>2.7426485048239027E-4</v>
      </c>
      <c r="X33" s="13">
        <v>1.9175948023186649E-4</v>
      </c>
      <c r="Y33" s="13">
        <v>1.3686065367061879E-4</v>
      </c>
      <c r="Z33" s="13">
        <v>2.6701262708009305E-4</v>
      </c>
      <c r="AA33" s="13">
        <v>3.2744377983619347E-4</v>
      </c>
      <c r="AB33" s="13">
        <v>3.2051579408789912E-4</v>
      </c>
      <c r="AC33" s="13">
        <v>2.2204878774861878E-4</v>
      </c>
      <c r="AD33" s="13">
        <v>6.7879447329883386E-4</v>
      </c>
      <c r="AE33" s="13">
        <v>2.0395690288568357E-4</v>
      </c>
      <c r="AF33" s="13">
        <v>4.9511036234085341E-3</v>
      </c>
      <c r="AG33" s="13">
        <v>1.0042547538210391</v>
      </c>
      <c r="AH33" s="13">
        <v>4.9995820356756883E-4</v>
      </c>
      <c r="AI33" s="13">
        <v>2.7612439702605021E-4</v>
      </c>
      <c r="AJ33" s="13">
        <v>2.0856994674088502E-3</v>
      </c>
      <c r="AK33" s="13">
        <v>3.3835224994577544E-4</v>
      </c>
      <c r="AL33" s="13">
        <v>1.6123527605751601E-4</v>
      </c>
      <c r="AM33" s="13">
        <v>1.7182687163000911E-4</v>
      </c>
      <c r="AN33" s="13">
        <v>8.717260578394983E-5</v>
      </c>
      <c r="AO33" s="13">
        <v>7.7504456490613561E-5</v>
      </c>
      <c r="AP33" s="13">
        <v>1.0273245243556525E-4</v>
      </c>
      <c r="AQ33" s="13">
        <v>4.8671493085923948E-5</v>
      </c>
      <c r="AR33" s="13">
        <v>4.2600151174728726E-5</v>
      </c>
      <c r="AS33" s="13">
        <v>5.4836380472437161E-5</v>
      </c>
      <c r="AT33" s="13">
        <v>8.5365717214516923E-5</v>
      </c>
      <c r="AU33" s="13">
        <v>2.3342209386454879E-5</v>
      </c>
      <c r="AV33" s="13">
        <v>5.3532463423324206E-5</v>
      </c>
      <c r="AW33" s="13">
        <v>2.5556575661012294E-4</v>
      </c>
      <c r="AX33" s="13">
        <v>1.90389509285415E-5</v>
      </c>
      <c r="AY33" s="13">
        <v>8.5595458727308969E-5</v>
      </c>
      <c r="AZ33" s="13">
        <v>1.5052142287164859E-4</v>
      </c>
      <c r="BA33" s="13">
        <v>2.7323000359032569E-4</v>
      </c>
      <c r="BB33" s="13">
        <v>2.4690258254298513E-5</v>
      </c>
      <c r="BC33" s="13">
        <v>8.944946969172394E-5</v>
      </c>
      <c r="BD33" s="13">
        <v>3.1484341653616958E-4</v>
      </c>
      <c r="BE33" s="13">
        <v>6.9449546309859227E-5</v>
      </c>
      <c r="BF33" s="13">
        <v>2.3734473407929327E-5</v>
      </c>
      <c r="BG33" s="13">
        <v>9.4178702972271531E-5</v>
      </c>
      <c r="BH33" s="13">
        <v>8.4945280038667705E-5</v>
      </c>
      <c r="BI33" s="13">
        <v>1.1216096920812047E-4</v>
      </c>
      <c r="BJ33" s="13">
        <v>1.2485634800141098E-4</v>
      </c>
      <c r="BK33" s="13">
        <v>1.0572430495520159E-4</v>
      </c>
      <c r="BL33" s="13">
        <v>1.5508228165672248E-4</v>
      </c>
      <c r="BM33" s="13">
        <v>1.5629582301044208E-4</v>
      </c>
      <c r="BN33" s="13">
        <v>0</v>
      </c>
      <c r="BO33" s="16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1:76" s="11" customFormat="1" x14ac:dyDescent="0.25">
      <c r="A34" s="2" t="s">
        <v>32</v>
      </c>
      <c r="B34" s="12">
        <v>5.4627224772892135E-4</v>
      </c>
      <c r="C34" s="12">
        <v>4.336934025933061E-4</v>
      </c>
      <c r="D34" s="12">
        <v>4.041814558455205E-4</v>
      </c>
      <c r="E34" s="12">
        <v>1.9507419309866239E-3</v>
      </c>
      <c r="F34" s="12">
        <v>6.8083212782563964E-4</v>
      </c>
      <c r="G34" s="12">
        <v>7.804132637269837E-4</v>
      </c>
      <c r="H34" s="12">
        <v>7.2462860863286248E-4</v>
      </c>
      <c r="I34" s="12">
        <v>5.5166497272003386E-4</v>
      </c>
      <c r="J34" s="12">
        <v>3.5973168951042794E-4</v>
      </c>
      <c r="K34" s="12">
        <v>6.486342754028696E-4</v>
      </c>
      <c r="L34" s="12">
        <v>9.2705836319533137E-4</v>
      </c>
      <c r="M34" s="12">
        <v>6.0544235280992524E-4</v>
      </c>
      <c r="N34" s="12">
        <v>4.3848507169755643E-4</v>
      </c>
      <c r="O34" s="12">
        <v>1.4950861151222629E-3</v>
      </c>
      <c r="P34" s="12">
        <v>8.8755163311169435E-4</v>
      </c>
      <c r="Q34" s="12">
        <v>8.2130965659284346E-4</v>
      </c>
      <c r="R34" s="12">
        <v>5.5703564251656187E-4</v>
      </c>
      <c r="S34" s="12">
        <v>7.5879105971784339E-4</v>
      </c>
      <c r="T34" s="12">
        <v>7.2472010144952542E-4</v>
      </c>
      <c r="U34" s="12">
        <v>5.8531169836566546E-4</v>
      </c>
      <c r="V34" s="12">
        <v>2.5572316401367207E-4</v>
      </c>
      <c r="W34" s="12">
        <v>3.2116728159509796E-4</v>
      </c>
      <c r="X34" s="12">
        <v>2.7725244780217178E-4</v>
      </c>
      <c r="Y34" s="12">
        <v>4.1726832913124628E-4</v>
      </c>
      <c r="Z34" s="12">
        <v>8.7867710136450643E-4</v>
      </c>
      <c r="AA34" s="12">
        <v>1.6885380125833502E-3</v>
      </c>
      <c r="AB34" s="12">
        <v>9.4496136122860749E-4</v>
      </c>
      <c r="AC34" s="12">
        <v>2.4096745250818136E-3</v>
      </c>
      <c r="AD34" s="12">
        <v>1.3947573435053337E-3</v>
      </c>
      <c r="AE34" s="12">
        <v>4.3570116589666358E-4</v>
      </c>
      <c r="AF34" s="36">
        <v>1.6712621559666712E-3</v>
      </c>
      <c r="AG34" s="13">
        <v>1.9034240147136341E-3</v>
      </c>
      <c r="AH34" s="12">
        <v>1.0167776443763119</v>
      </c>
      <c r="AI34" s="12">
        <v>1.7623808570412362E-3</v>
      </c>
      <c r="AJ34" s="36">
        <v>1.8702573077269467E-3</v>
      </c>
      <c r="AK34" s="12">
        <v>5.3936947030129535E-4</v>
      </c>
      <c r="AL34" s="12">
        <v>4.0489278930034721E-4</v>
      </c>
      <c r="AM34" s="12">
        <v>5.3554264821059042E-4</v>
      </c>
      <c r="AN34" s="12">
        <v>9.1015820521634966E-4</v>
      </c>
      <c r="AO34" s="12">
        <v>3.8180474740605081E-4</v>
      </c>
      <c r="AP34" s="12">
        <v>4.7928763052814988E-4</v>
      </c>
      <c r="AQ34" s="12">
        <v>3.6584814802259472E-4</v>
      </c>
      <c r="AR34" s="12">
        <v>2.8235810319253473E-4</v>
      </c>
      <c r="AS34" s="12">
        <v>2.8814088971927318E-4</v>
      </c>
      <c r="AT34" s="12">
        <v>4.3355024848168731E-4</v>
      </c>
      <c r="AU34" s="12">
        <v>8.1065729903381114E-5</v>
      </c>
      <c r="AV34" s="12">
        <v>3.2434517259187387E-4</v>
      </c>
      <c r="AW34" s="12">
        <v>5.6687870308958735E-4</v>
      </c>
      <c r="AX34" s="12">
        <v>4.2051511389454276E-5</v>
      </c>
      <c r="AY34" s="12">
        <v>4.8922333728118649E-4</v>
      </c>
      <c r="AZ34" s="12">
        <v>3.0048238392218042E-4</v>
      </c>
      <c r="BA34" s="12">
        <v>3.5713314354215019E-3</v>
      </c>
      <c r="BB34" s="12">
        <v>2.7102144300891452E-4</v>
      </c>
      <c r="BC34" s="12">
        <v>1.4339536519674672E-4</v>
      </c>
      <c r="BD34" s="12">
        <v>1.079492430614175E-3</v>
      </c>
      <c r="BE34" s="12">
        <v>2.1255257075596316E-4</v>
      </c>
      <c r="BF34" s="12">
        <v>9.3011715796044908E-5</v>
      </c>
      <c r="BG34" s="12">
        <v>3.3845927837882498E-4</v>
      </c>
      <c r="BH34" s="12">
        <v>1.9846207984954462E-4</v>
      </c>
      <c r="BI34" s="12">
        <v>5.0376801844513196E-4</v>
      </c>
      <c r="BJ34" s="12">
        <v>2.3881997136333461E-4</v>
      </c>
      <c r="BK34" s="12">
        <v>4.2184324362550674E-4</v>
      </c>
      <c r="BL34" s="12">
        <v>2.2868653940660917E-4</v>
      </c>
      <c r="BM34" s="12">
        <v>5.8334437062641223E-4</v>
      </c>
      <c r="BN34" s="12">
        <v>0</v>
      </c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1:76" s="11" customFormat="1" x14ac:dyDescent="0.25">
      <c r="A35" s="2" t="s">
        <v>33</v>
      </c>
      <c r="B35" s="15">
        <v>2.3334683497677424E-4</v>
      </c>
      <c r="C35" s="15">
        <v>2.7694965100426419E-4</v>
      </c>
      <c r="D35" s="15">
        <v>3.7370434459722314E-4</v>
      </c>
      <c r="E35" s="15">
        <v>2.8597851441955924E-4</v>
      </c>
      <c r="F35" s="15">
        <v>2.8540067671843839E-4</v>
      </c>
      <c r="G35" s="15">
        <v>6.7887883513479774E-4</v>
      </c>
      <c r="H35" s="15">
        <v>1.9958155977559859E-4</v>
      </c>
      <c r="I35" s="15">
        <v>1.7165738896531783E-4</v>
      </c>
      <c r="J35" s="15">
        <v>2.8296496073191083E-4</v>
      </c>
      <c r="K35" s="15">
        <v>1.1298319711358001E-4</v>
      </c>
      <c r="L35" s="15">
        <v>2.1182938990691168E-4</v>
      </c>
      <c r="M35" s="15">
        <v>4.2072876022772874E-4</v>
      </c>
      <c r="N35" s="15">
        <v>1.4630721684856765E-4</v>
      </c>
      <c r="O35" s="15">
        <v>2.5759652200877623E-4</v>
      </c>
      <c r="P35" s="15">
        <v>2.6697393421222656E-4</v>
      </c>
      <c r="Q35" s="15">
        <v>5.8356331241276845E-4</v>
      </c>
      <c r="R35" s="15">
        <v>5.2396958018902323E-4</v>
      </c>
      <c r="S35" s="15">
        <v>2.6869743662363745E-4</v>
      </c>
      <c r="T35" s="15">
        <v>7.7883986870251533E-4</v>
      </c>
      <c r="U35" s="15">
        <v>2.9247406799551973E-4</v>
      </c>
      <c r="V35" s="15">
        <v>9.9517116450539085E-4</v>
      </c>
      <c r="W35" s="15">
        <v>1.9700311107400672E-4</v>
      </c>
      <c r="X35" s="15">
        <v>1.1029225245985058E-3</v>
      </c>
      <c r="Y35" s="15">
        <v>1.8573748198433051E-4</v>
      </c>
      <c r="Z35" s="15">
        <v>2.0458470072114889E-4</v>
      </c>
      <c r="AA35" s="15">
        <v>1.3478277273150084E-4</v>
      </c>
      <c r="AB35" s="15">
        <v>2.8078328811367885E-4</v>
      </c>
      <c r="AC35" s="15">
        <v>6.866349313675124E-4</v>
      </c>
      <c r="AD35" s="15">
        <v>1.0664411584418482E-3</v>
      </c>
      <c r="AE35" s="15">
        <v>1.0126632623680169E-3</v>
      </c>
      <c r="AF35" s="36">
        <v>9.8060597534353625E-4</v>
      </c>
      <c r="AG35" s="13">
        <v>1.79634846945558E-3</v>
      </c>
      <c r="AH35" s="15">
        <v>1.0005390509891039E-3</v>
      </c>
      <c r="AI35" s="15">
        <v>1.0016728296911539</v>
      </c>
      <c r="AJ35" s="36">
        <v>3.6922141653246612E-3</v>
      </c>
      <c r="AK35" s="15">
        <v>4.3942446153709853E-3</v>
      </c>
      <c r="AL35" s="15">
        <v>1.9550623130601459E-4</v>
      </c>
      <c r="AM35" s="15">
        <v>3.747682433230763E-4</v>
      </c>
      <c r="AN35" s="15">
        <v>1.8455052427784983E-4</v>
      </c>
      <c r="AO35" s="15">
        <v>1.6946367701179541E-4</v>
      </c>
      <c r="AP35" s="15">
        <v>3.1465043705822119E-4</v>
      </c>
      <c r="AQ35" s="15">
        <v>6.6889196746518708E-4</v>
      </c>
      <c r="AR35" s="15">
        <v>1.8391239031215984E-4</v>
      </c>
      <c r="AS35" s="15">
        <v>1.7008010523747382E-4</v>
      </c>
      <c r="AT35" s="15">
        <v>1.3210539655842703E-4</v>
      </c>
      <c r="AU35" s="15">
        <v>7.297816650191171E-5</v>
      </c>
      <c r="AV35" s="15">
        <v>1.6350225554373951E-4</v>
      </c>
      <c r="AW35" s="15">
        <v>2.3714477096692624E-4</v>
      </c>
      <c r="AX35" s="15">
        <v>1.0842014354880859E-4</v>
      </c>
      <c r="AY35" s="15">
        <v>2.0523382064609132E-4</v>
      </c>
      <c r="AZ35" s="15">
        <v>2.661673847184969E-4</v>
      </c>
      <c r="BA35" s="15">
        <v>3.2335951821095663E-4</v>
      </c>
      <c r="BB35" s="15">
        <v>5.9352918764075524E-5</v>
      </c>
      <c r="BC35" s="15">
        <v>3.9047834022521974E-2</v>
      </c>
      <c r="BD35" s="15">
        <v>2.0790783109460136E-4</v>
      </c>
      <c r="BE35" s="15">
        <v>1.689832969741015E-4</v>
      </c>
      <c r="BF35" s="15">
        <v>5.9490764065302437E-5</v>
      </c>
      <c r="BG35" s="15">
        <v>1.4098642439931114E-4</v>
      </c>
      <c r="BH35" s="15">
        <v>8.1902490851043462E-5</v>
      </c>
      <c r="BI35" s="15">
        <v>2.1453606937845983E-4</v>
      </c>
      <c r="BJ35" s="15">
        <v>4.0840960670487025E-4</v>
      </c>
      <c r="BK35" s="15">
        <v>3.2382211280501704E-4</v>
      </c>
      <c r="BL35" s="15">
        <v>1.7438539823647645E-4</v>
      </c>
      <c r="BM35" s="15">
        <v>1.7452105723712717E-4</v>
      </c>
      <c r="BN35" s="15">
        <v>0</v>
      </c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76" s="11" customFormat="1" x14ac:dyDescent="0.25">
      <c r="A36" s="2" t="s">
        <v>34</v>
      </c>
      <c r="B36" s="36">
        <v>1.3278374798168412E-2</v>
      </c>
      <c r="C36" s="36">
        <v>9.8635363747638354E-3</v>
      </c>
      <c r="D36" s="36">
        <v>6.6602115715660229E-2</v>
      </c>
      <c r="E36" s="36">
        <v>2.6881462838139192E-2</v>
      </c>
      <c r="F36" s="36">
        <v>1.6703624264080032E-2</v>
      </c>
      <c r="G36" s="36">
        <v>1.4341656295274429E-2</v>
      </c>
      <c r="H36" s="36">
        <v>1.5353222317036544E-2</v>
      </c>
      <c r="I36" s="36">
        <v>1.6217933238990689E-2</v>
      </c>
      <c r="J36" s="36">
        <v>1.420578485234133E-2</v>
      </c>
      <c r="K36" s="36">
        <v>8.9698435000268827E-3</v>
      </c>
      <c r="L36" s="36">
        <v>1.3025406769292166E-2</v>
      </c>
      <c r="M36" s="36">
        <v>7.6782484070179891E-3</v>
      </c>
      <c r="N36" s="36">
        <v>1.0496846814604768E-2</v>
      </c>
      <c r="O36" s="36">
        <v>2.1528287944003525E-2</v>
      </c>
      <c r="P36" s="36">
        <v>1.0805294157069739E-2</v>
      </c>
      <c r="Q36" s="36">
        <v>1.1336988103352545E-2</v>
      </c>
      <c r="R36" s="36">
        <v>7.8886110420336719E-3</v>
      </c>
      <c r="S36" s="36">
        <v>9.5635935031224278E-3</v>
      </c>
      <c r="T36" s="36">
        <v>9.6405415143003426E-3</v>
      </c>
      <c r="U36" s="36">
        <v>1.2356488162512464E-2</v>
      </c>
      <c r="V36" s="36">
        <v>9.4243429061382621E-3</v>
      </c>
      <c r="W36" s="36">
        <v>1.2908613257630101E-2</v>
      </c>
      <c r="X36" s="36">
        <v>8.4354439538715884E-3</v>
      </c>
      <c r="Y36" s="36">
        <v>8.6349434199649022E-3</v>
      </c>
      <c r="Z36" s="36">
        <v>9.8735804011678887E-3</v>
      </c>
      <c r="AA36" s="36">
        <v>1.3319756438071987E-2</v>
      </c>
      <c r="AB36" s="36">
        <v>1.1160534579818604E-2</v>
      </c>
      <c r="AC36" s="36">
        <v>3.0971962064435279E-2</v>
      </c>
      <c r="AD36" s="36">
        <v>4.4734095858292237E-2</v>
      </c>
      <c r="AE36" s="36">
        <v>2.9421817995580638E-2</v>
      </c>
      <c r="AF36" s="36">
        <v>0.15903447929239048</v>
      </c>
      <c r="AG36" s="13">
        <v>0.40973703961911923</v>
      </c>
      <c r="AH36" s="36">
        <v>0.22207458298663543</v>
      </c>
      <c r="AI36" s="36">
        <v>7.7634275440331857E-2</v>
      </c>
      <c r="AJ36" s="36">
        <v>1.1073716897111623</v>
      </c>
      <c r="AK36" s="36">
        <v>3.5481031789733608E-2</v>
      </c>
      <c r="AL36" s="36">
        <v>1.0105044320371424E-2</v>
      </c>
      <c r="AM36" s="36">
        <v>1.4055771592952362E-2</v>
      </c>
      <c r="AN36" s="36">
        <v>7.1866971161957472E-3</v>
      </c>
      <c r="AO36" s="36">
        <v>1.1828309870200879E-2</v>
      </c>
      <c r="AP36" s="36">
        <v>2.2344997581960416E-2</v>
      </c>
      <c r="AQ36" s="36">
        <v>6.2039845548792043E-3</v>
      </c>
      <c r="AR36" s="36">
        <v>5.1422342338642438E-3</v>
      </c>
      <c r="AS36" s="36">
        <v>6.96393677332942E-3</v>
      </c>
      <c r="AT36" s="36">
        <v>6.7094744266730172E-3</v>
      </c>
      <c r="AU36" s="36">
        <v>1.4647879626490238E-3</v>
      </c>
      <c r="AV36" s="36">
        <v>5.7093264403088881E-3</v>
      </c>
      <c r="AW36" s="36">
        <v>7.8298168674245678E-3</v>
      </c>
      <c r="AX36" s="36">
        <v>1.1763972710529009E-3</v>
      </c>
      <c r="AY36" s="36">
        <v>8.793720203304144E-3</v>
      </c>
      <c r="AZ36" s="36">
        <v>1.0743403447819374E-2</v>
      </c>
      <c r="BA36" s="36">
        <v>2.061785319703395E-2</v>
      </c>
      <c r="BB36" s="36">
        <v>2.825621798650764E-3</v>
      </c>
      <c r="BC36" s="36">
        <v>1.0768701347988586E-2</v>
      </c>
      <c r="BD36" s="36">
        <v>1.0505244096083399E-2</v>
      </c>
      <c r="BE36" s="36">
        <v>5.2258394214833364E-3</v>
      </c>
      <c r="BF36" s="36">
        <v>2.0437044206564384E-3</v>
      </c>
      <c r="BG36" s="36">
        <v>6.93456693599118E-3</v>
      </c>
      <c r="BH36" s="36">
        <v>5.1961858820593039E-3</v>
      </c>
      <c r="BI36" s="36">
        <v>7.5448986373725397E-3</v>
      </c>
      <c r="BJ36" s="36">
        <v>8.4379982536301919E-3</v>
      </c>
      <c r="BK36" s="36">
        <v>1.3113827831416283E-2</v>
      </c>
      <c r="BL36" s="36">
        <v>1.1482546304276501E-2</v>
      </c>
      <c r="BM36" s="36">
        <v>9.4848452151134501E-3</v>
      </c>
      <c r="BN36" s="36">
        <v>0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6" s="11" customFormat="1" x14ac:dyDescent="0.25">
      <c r="A37" s="2" t="s">
        <v>35</v>
      </c>
      <c r="B37" s="15">
        <v>4.3568983599169926E-3</v>
      </c>
      <c r="C37" s="15">
        <v>3.2988717558177527E-3</v>
      </c>
      <c r="D37" s="15">
        <v>2.2362844867794803E-3</v>
      </c>
      <c r="E37" s="15">
        <v>4.3163925925427046E-3</v>
      </c>
      <c r="F37" s="15">
        <v>4.3520526393913076E-3</v>
      </c>
      <c r="G37" s="15">
        <v>5.8607686050784523E-3</v>
      </c>
      <c r="H37" s="15">
        <v>3.8379234046445805E-3</v>
      </c>
      <c r="I37" s="15">
        <v>2.7412816965023835E-3</v>
      </c>
      <c r="J37" s="15">
        <v>1.6301062940512659E-2</v>
      </c>
      <c r="K37" s="15">
        <v>1.5787590236702911E-3</v>
      </c>
      <c r="L37" s="15">
        <v>2.2906358383498978E-3</v>
      </c>
      <c r="M37" s="15">
        <v>2.7016493663607382E-3</v>
      </c>
      <c r="N37" s="15">
        <v>2.6935921062711532E-3</v>
      </c>
      <c r="O37" s="15">
        <v>4.6276316732614198E-3</v>
      </c>
      <c r="P37" s="15">
        <v>2.5011481120703724E-3</v>
      </c>
      <c r="Q37" s="15">
        <v>4.2124763554948468E-3</v>
      </c>
      <c r="R37" s="15">
        <v>3.6323238261207883E-3</v>
      </c>
      <c r="S37" s="15">
        <v>2.5665706945977237E-3</v>
      </c>
      <c r="T37" s="15">
        <v>2.517910562549098E-3</v>
      </c>
      <c r="U37" s="15">
        <v>1.7854121832656476E-3</v>
      </c>
      <c r="V37" s="15">
        <v>3.0493839086026997E-3</v>
      </c>
      <c r="W37" s="15">
        <v>4.6369942931957136E-3</v>
      </c>
      <c r="X37" s="15">
        <v>4.8862722858584156E-3</v>
      </c>
      <c r="Y37" s="15">
        <v>9.4431094896879585E-3</v>
      </c>
      <c r="Z37" s="15">
        <v>2.1281323362495146E-2</v>
      </c>
      <c r="AA37" s="15">
        <v>2.8537521986482135E-3</v>
      </c>
      <c r="AB37" s="15">
        <v>3.8217886358838395E-3</v>
      </c>
      <c r="AC37" s="15">
        <v>7.4058127194625489E-3</v>
      </c>
      <c r="AD37" s="15">
        <v>1.2370260316096509E-2</v>
      </c>
      <c r="AE37" s="15">
        <v>1.0879961820101243E-2</v>
      </c>
      <c r="AF37" s="36">
        <v>4.4258143297900392E-3</v>
      </c>
      <c r="AG37" s="13">
        <v>1.6511486078992686E-2</v>
      </c>
      <c r="AH37" s="15">
        <v>3.0355532931542147E-3</v>
      </c>
      <c r="AI37" s="15">
        <v>2.4935157629172263E-3</v>
      </c>
      <c r="AJ37" s="36">
        <v>9.9356103756324012E-3</v>
      </c>
      <c r="AK37" s="15">
        <v>1.06210534980495</v>
      </c>
      <c r="AL37" s="15">
        <v>4.048148320172364E-3</v>
      </c>
      <c r="AM37" s="15">
        <v>5.2745976046584292E-2</v>
      </c>
      <c r="AN37" s="15">
        <v>8.9533273035712537E-3</v>
      </c>
      <c r="AO37" s="15">
        <v>8.9362342848951209E-3</v>
      </c>
      <c r="AP37" s="15">
        <v>4.1689421421686858E-3</v>
      </c>
      <c r="AQ37" s="15">
        <v>1.0424622478392613E-2</v>
      </c>
      <c r="AR37" s="15">
        <v>9.3143049517354932E-3</v>
      </c>
      <c r="AS37" s="15">
        <v>1.4185853986322848E-2</v>
      </c>
      <c r="AT37" s="15">
        <v>6.4562924470687247E-3</v>
      </c>
      <c r="AU37" s="15">
        <v>1.7771455542649943E-3</v>
      </c>
      <c r="AV37" s="15">
        <v>3.299561237025626E-3</v>
      </c>
      <c r="AW37" s="15">
        <v>8.0132490080025674E-3</v>
      </c>
      <c r="AX37" s="15">
        <v>1.1353460137358141E-3</v>
      </c>
      <c r="AY37" s="15">
        <v>9.0976849199760328E-3</v>
      </c>
      <c r="AZ37" s="15">
        <v>2.9756131764235545E-2</v>
      </c>
      <c r="BA37" s="15">
        <v>3.0019971317326814E-3</v>
      </c>
      <c r="BB37" s="15">
        <v>5.5630730302843106E-3</v>
      </c>
      <c r="BC37" s="15">
        <v>1.9829036046899186E-3</v>
      </c>
      <c r="BD37" s="15">
        <v>1.9350242700133958E-2</v>
      </c>
      <c r="BE37" s="15">
        <v>1.9007722913048759E-2</v>
      </c>
      <c r="BF37" s="15">
        <v>2.3276434730606713E-3</v>
      </c>
      <c r="BG37" s="15">
        <v>6.4538432651879201E-3</v>
      </c>
      <c r="BH37" s="15">
        <v>4.6610325363178936E-3</v>
      </c>
      <c r="BI37" s="15">
        <v>4.8222888130505567E-3</v>
      </c>
      <c r="BJ37" s="15">
        <v>7.9992526733755672E-3</v>
      </c>
      <c r="BK37" s="15">
        <v>2.4004250203414266E-2</v>
      </c>
      <c r="BL37" s="15">
        <v>1.4295510255622574E-2</v>
      </c>
      <c r="BM37" s="15">
        <v>4.7359381389821958E-3</v>
      </c>
      <c r="BN37" s="15">
        <v>0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/>
    </row>
    <row r="38" spans="1:76" s="11" customFormat="1" x14ac:dyDescent="0.25">
      <c r="A38" s="2" t="s">
        <v>36</v>
      </c>
      <c r="B38" s="12">
        <v>4.4877105240345022E-3</v>
      </c>
      <c r="C38" s="12">
        <v>3.6466226296090381E-3</v>
      </c>
      <c r="D38" s="12">
        <v>2.9792391197506173E-3</v>
      </c>
      <c r="E38" s="12">
        <v>4.3197791060128436E-3</v>
      </c>
      <c r="F38" s="12">
        <v>4.0065877987120711E-3</v>
      </c>
      <c r="G38" s="12">
        <v>3.9733616011212551E-3</v>
      </c>
      <c r="H38" s="12">
        <v>3.1552601063368855E-3</v>
      </c>
      <c r="I38" s="12">
        <v>2.5892781717134095E-3</v>
      </c>
      <c r="J38" s="12">
        <v>3.7120252087914033E-3</v>
      </c>
      <c r="K38" s="12">
        <v>2.1552693551213534E-3</v>
      </c>
      <c r="L38" s="12">
        <v>2.5450035914675977E-3</v>
      </c>
      <c r="M38" s="12">
        <v>4.5521987662305741E-3</v>
      </c>
      <c r="N38" s="12">
        <v>2.8269391793594389E-3</v>
      </c>
      <c r="O38" s="12">
        <v>5.1835902509300225E-3</v>
      </c>
      <c r="P38" s="12">
        <v>2.4215896899181231E-3</v>
      </c>
      <c r="Q38" s="12">
        <v>5.2420335251957897E-3</v>
      </c>
      <c r="R38" s="12">
        <v>4.0508514849969682E-3</v>
      </c>
      <c r="S38" s="12">
        <v>4.3973670161893035E-3</v>
      </c>
      <c r="T38" s="12">
        <v>3.2262632747872052E-3</v>
      </c>
      <c r="U38" s="12">
        <v>2.1774209434493388E-3</v>
      </c>
      <c r="V38" s="12">
        <v>4.6991332503295239E-3</v>
      </c>
      <c r="W38" s="12">
        <v>4.1053048241472276E-3</v>
      </c>
      <c r="X38" s="12">
        <v>5.2448087125031703E-3</v>
      </c>
      <c r="Y38" s="12">
        <v>4.529533646400863E-3</v>
      </c>
      <c r="Z38" s="12">
        <v>3.828046455329393E-3</v>
      </c>
      <c r="AA38" s="12">
        <v>2.5000912449196812E-3</v>
      </c>
      <c r="AB38" s="12">
        <v>5.3380993754324089E-3</v>
      </c>
      <c r="AC38" s="12">
        <v>7.0684582599326116E-3</v>
      </c>
      <c r="AD38" s="12">
        <v>1.2896697338617685E-2</v>
      </c>
      <c r="AE38" s="12">
        <v>1.2676343354927988E-2</v>
      </c>
      <c r="AF38" s="36">
        <v>5.1379096637296055E-3</v>
      </c>
      <c r="AG38" s="13">
        <v>1.0167461482386713E-2</v>
      </c>
      <c r="AH38" s="12">
        <v>5.1619798093430333E-3</v>
      </c>
      <c r="AI38" s="12">
        <v>1.9431956466858899E-2</v>
      </c>
      <c r="AJ38" s="36">
        <v>1.9073104918043256E-2</v>
      </c>
      <c r="AK38" s="12">
        <v>5.2001268341308879E-3</v>
      </c>
      <c r="AL38" s="12">
        <v>1.0050642911013632</v>
      </c>
      <c r="AM38" s="12">
        <v>8.4032323035103055E-3</v>
      </c>
      <c r="AN38" s="12">
        <v>1.9472214825473604E-2</v>
      </c>
      <c r="AO38" s="12">
        <v>4.8373003075398097E-3</v>
      </c>
      <c r="AP38" s="12">
        <v>6.2232472464221148E-3</v>
      </c>
      <c r="AQ38" s="12">
        <v>1.1819337925580318E-2</v>
      </c>
      <c r="AR38" s="12">
        <v>7.6764127744492587E-3</v>
      </c>
      <c r="AS38" s="12">
        <v>2.0692879218967165E-2</v>
      </c>
      <c r="AT38" s="12">
        <v>3.8578822174586374E-3</v>
      </c>
      <c r="AU38" s="12">
        <v>1.5379032325486873E-3</v>
      </c>
      <c r="AV38" s="12">
        <v>8.4877872735534838E-3</v>
      </c>
      <c r="AW38" s="12">
        <v>1.1210601530740617E-2</v>
      </c>
      <c r="AX38" s="12">
        <v>1.4120532932968717E-3</v>
      </c>
      <c r="AY38" s="12">
        <v>7.3125299755671443E-3</v>
      </c>
      <c r="AZ38" s="12">
        <v>5.2123590965399728E-3</v>
      </c>
      <c r="BA38" s="12">
        <v>3.2522229433526216E-3</v>
      </c>
      <c r="BB38" s="12">
        <v>2.1185352972047668E-3</v>
      </c>
      <c r="BC38" s="12">
        <v>4.9036964193877784E-2</v>
      </c>
      <c r="BD38" s="12">
        <v>6.641226718679223E-3</v>
      </c>
      <c r="BE38" s="12">
        <v>3.8772268701224512E-3</v>
      </c>
      <c r="BF38" s="12">
        <v>6.3355562185510418E-3</v>
      </c>
      <c r="BG38" s="12">
        <v>1.1665659085706557E-2</v>
      </c>
      <c r="BH38" s="12">
        <v>6.2087106316780242E-3</v>
      </c>
      <c r="BI38" s="12">
        <v>2.0541735135674741E-2</v>
      </c>
      <c r="BJ38" s="12">
        <v>2.3244529512595272E-2</v>
      </c>
      <c r="BK38" s="12">
        <v>3.7486148318286082E-2</v>
      </c>
      <c r="BL38" s="12">
        <v>1.3630187674458307E-2</v>
      </c>
      <c r="BM38" s="12">
        <v>1.4948372640610977E-2</v>
      </c>
      <c r="BN38" s="12">
        <v>0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</row>
    <row r="39" spans="1:76" s="11" customFormat="1" x14ac:dyDescent="0.25">
      <c r="A39" s="2" t="s">
        <v>37</v>
      </c>
      <c r="B39" s="15">
        <v>2.2354360951732685E-3</v>
      </c>
      <c r="C39" s="15">
        <v>1.4937230619587805E-3</v>
      </c>
      <c r="D39" s="15">
        <v>1.1003322129312662E-3</v>
      </c>
      <c r="E39" s="15">
        <v>1.389960791804745E-3</v>
      </c>
      <c r="F39" s="15">
        <v>4.2360537745087471E-3</v>
      </c>
      <c r="G39" s="15">
        <v>2.8980234243116409E-3</v>
      </c>
      <c r="H39" s="15">
        <v>2.8708290579659498E-3</v>
      </c>
      <c r="I39" s="15">
        <v>1.1577500368564289E-3</v>
      </c>
      <c r="J39" s="15">
        <v>9.1079627871263752E-3</v>
      </c>
      <c r="K39" s="15">
        <v>1.0258837220330213E-3</v>
      </c>
      <c r="L39" s="15">
        <v>1.1561985147636085E-3</v>
      </c>
      <c r="M39" s="15">
        <v>3.0395250445827814E-3</v>
      </c>
      <c r="N39" s="15">
        <v>1.3013650344137942E-3</v>
      </c>
      <c r="O39" s="15">
        <v>2.4588680570796838E-3</v>
      </c>
      <c r="P39" s="15">
        <v>9.6039121126745655E-4</v>
      </c>
      <c r="Q39" s="15">
        <v>2.087597270665422E-3</v>
      </c>
      <c r="R39" s="15">
        <v>2.1207672126515743E-3</v>
      </c>
      <c r="S39" s="15">
        <v>1.7646357168350356E-3</v>
      </c>
      <c r="T39" s="15">
        <v>1.2714650656144388E-3</v>
      </c>
      <c r="U39" s="15">
        <v>1.402715680544727E-3</v>
      </c>
      <c r="V39" s="15">
        <v>1.2242340294317815E-3</v>
      </c>
      <c r="W39" s="15">
        <v>4.3633181176216534E-3</v>
      </c>
      <c r="X39" s="15">
        <v>1.4358791139345538E-3</v>
      </c>
      <c r="Y39" s="15">
        <v>2.0207129725582119E-3</v>
      </c>
      <c r="Z39" s="15">
        <v>1.9101826780238546E-3</v>
      </c>
      <c r="AA39" s="15">
        <v>1.1602218570660355E-3</v>
      </c>
      <c r="AB39" s="15">
        <v>2.3449855753199197E-3</v>
      </c>
      <c r="AC39" s="15">
        <v>1.3085992444117489E-2</v>
      </c>
      <c r="AD39" s="15">
        <v>5.2254947928330985E-3</v>
      </c>
      <c r="AE39" s="15">
        <v>6.2374030647983575E-3</v>
      </c>
      <c r="AF39" s="36">
        <v>2.2048747064831657E-3</v>
      </c>
      <c r="AG39" s="13">
        <v>3.7035093357767729E-3</v>
      </c>
      <c r="AH39" s="15">
        <v>1.9221643366369202E-3</v>
      </c>
      <c r="AI39" s="15">
        <v>3.6382343970817331E-3</v>
      </c>
      <c r="AJ39" s="36">
        <v>4.8816773064655206E-3</v>
      </c>
      <c r="AK39" s="15">
        <v>2.1948484656912097E-3</v>
      </c>
      <c r="AL39" s="15">
        <v>2.7059249914892052E-3</v>
      </c>
      <c r="AM39" s="15">
        <v>1.0235500129170143</v>
      </c>
      <c r="AN39" s="15">
        <v>2.4749611056677754E-2</v>
      </c>
      <c r="AO39" s="15">
        <v>5.3965157049251202E-3</v>
      </c>
      <c r="AP39" s="15">
        <v>1.0809348701279708E-2</v>
      </c>
      <c r="AQ39" s="15">
        <v>3.5524390691701207E-3</v>
      </c>
      <c r="AR39" s="15">
        <v>2.7687246993677926E-3</v>
      </c>
      <c r="AS39" s="15">
        <v>6.1609727949733274E-3</v>
      </c>
      <c r="AT39" s="15">
        <v>1.8748595000665541E-3</v>
      </c>
      <c r="AU39" s="15">
        <v>5.280480157657723E-4</v>
      </c>
      <c r="AV39" s="15">
        <v>3.3993198667748659E-3</v>
      </c>
      <c r="AW39" s="15">
        <v>3.844525770266042E-3</v>
      </c>
      <c r="AX39" s="15">
        <v>6.2655326441680916E-4</v>
      </c>
      <c r="AY39" s="15">
        <v>8.153627104258894E-2</v>
      </c>
      <c r="AZ39" s="15">
        <v>3.9895759875567252E-3</v>
      </c>
      <c r="BA39" s="15">
        <v>2.9776936057480073E-3</v>
      </c>
      <c r="BB39" s="15">
        <v>2.9507168015588869E-3</v>
      </c>
      <c r="BC39" s="15">
        <v>2.3279344698178533E-3</v>
      </c>
      <c r="BD39" s="15">
        <v>3.8903621202085277E-3</v>
      </c>
      <c r="BE39" s="15">
        <v>2.2057138349652725E-3</v>
      </c>
      <c r="BF39" s="15">
        <v>2.3544717896163822E-3</v>
      </c>
      <c r="BG39" s="15">
        <v>2.1951497490213844E-3</v>
      </c>
      <c r="BH39" s="15">
        <v>1.1876080213908513E-3</v>
      </c>
      <c r="BI39" s="15">
        <v>7.5336758575450715E-3</v>
      </c>
      <c r="BJ39" s="15">
        <v>5.811445704145414E-3</v>
      </c>
      <c r="BK39" s="15">
        <v>7.3679979174192112E-3</v>
      </c>
      <c r="BL39" s="15">
        <v>2.7941099071567702E-3</v>
      </c>
      <c r="BM39" s="15">
        <v>2.9229079627150793E-3</v>
      </c>
      <c r="BN39" s="15">
        <v>0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/>
    </row>
    <row r="40" spans="1:76" s="11" customFormat="1" x14ac:dyDescent="0.25">
      <c r="A40" s="2" t="s">
        <v>38</v>
      </c>
      <c r="B40" s="12">
        <v>3.1764885335296704E-3</v>
      </c>
      <c r="C40" s="12">
        <v>1.3906357922041724E-3</v>
      </c>
      <c r="D40" s="12">
        <v>7.4545333380609949E-4</v>
      </c>
      <c r="E40" s="12">
        <v>1.2553529547474126E-3</v>
      </c>
      <c r="F40" s="12">
        <v>7.1693588501537979E-3</v>
      </c>
      <c r="G40" s="12">
        <v>2.0955151856415608E-3</v>
      </c>
      <c r="H40" s="12">
        <v>1.3279973203819621E-3</v>
      </c>
      <c r="I40" s="12">
        <v>1.1552540926203765E-3</v>
      </c>
      <c r="J40" s="12">
        <v>1.9547263745492201E-3</v>
      </c>
      <c r="K40" s="12">
        <v>6.606716163498436E-4</v>
      </c>
      <c r="L40" s="12">
        <v>8.2854872056622271E-4</v>
      </c>
      <c r="M40" s="12">
        <v>3.0676573525032758E-3</v>
      </c>
      <c r="N40" s="12">
        <v>9.0360297846281098E-4</v>
      </c>
      <c r="O40" s="12">
        <v>1.6910397436331723E-3</v>
      </c>
      <c r="P40" s="12">
        <v>7.6537105879648563E-4</v>
      </c>
      <c r="Q40" s="12">
        <v>1.2064374807987449E-3</v>
      </c>
      <c r="R40" s="12">
        <v>1.4765319426169382E-3</v>
      </c>
      <c r="S40" s="12">
        <v>1.2236372666106087E-3</v>
      </c>
      <c r="T40" s="12">
        <v>1.1128687180624226E-3</v>
      </c>
      <c r="U40" s="12">
        <v>9.7319841052547309E-4</v>
      </c>
      <c r="V40" s="12">
        <v>1.2327088114041128E-3</v>
      </c>
      <c r="W40" s="12">
        <v>5.3052727391312256E-3</v>
      </c>
      <c r="X40" s="12">
        <v>1.3699364963116461E-3</v>
      </c>
      <c r="Y40" s="12">
        <v>3.9924708019314263E-3</v>
      </c>
      <c r="Z40" s="12">
        <v>1.1370816099995503E-3</v>
      </c>
      <c r="AA40" s="12">
        <v>8.0112603296286105E-4</v>
      </c>
      <c r="AB40" s="12">
        <v>1.797810395926419E-3</v>
      </c>
      <c r="AC40" s="12">
        <v>1.5918022994868507E-2</v>
      </c>
      <c r="AD40" s="12">
        <v>5.0385276197036106E-3</v>
      </c>
      <c r="AE40" s="12">
        <v>4.5476688316948557E-3</v>
      </c>
      <c r="AF40" s="36">
        <v>1.4774321632751619E-3</v>
      </c>
      <c r="AG40" s="13">
        <v>2.2557812651477411E-3</v>
      </c>
      <c r="AH40" s="12">
        <v>1.0770211623857147E-3</v>
      </c>
      <c r="AI40" s="12">
        <v>1.0740139203473831E-3</v>
      </c>
      <c r="AJ40" s="36">
        <v>1.6986099280173498E-3</v>
      </c>
      <c r="AK40" s="12">
        <v>3.3372556861142166E-3</v>
      </c>
      <c r="AL40" s="12">
        <v>3.4375866389295896E-3</v>
      </c>
      <c r="AM40" s="12">
        <v>1.6537805828526177E-2</v>
      </c>
      <c r="AN40" s="12">
        <v>1.1587937546841502</v>
      </c>
      <c r="AO40" s="12">
        <v>6.5457855329682192E-3</v>
      </c>
      <c r="AP40" s="12">
        <v>8.7693448805742247E-3</v>
      </c>
      <c r="AQ40" s="12">
        <v>2.3417419805162485E-3</v>
      </c>
      <c r="AR40" s="12">
        <v>2.0769947799347899E-3</v>
      </c>
      <c r="AS40" s="12">
        <v>2.0133981831170029E-3</v>
      </c>
      <c r="AT40" s="12">
        <v>1.8769139106243581E-3</v>
      </c>
      <c r="AU40" s="12">
        <v>8.7028946120423811E-4</v>
      </c>
      <c r="AV40" s="12">
        <v>1.5979684901827195E-3</v>
      </c>
      <c r="AW40" s="12">
        <v>2.5109772858201832E-3</v>
      </c>
      <c r="AX40" s="12">
        <v>2.4014662278164025E-4</v>
      </c>
      <c r="AY40" s="12">
        <v>0.12454259425341925</v>
      </c>
      <c r="AZ40" s="12">
        <v>2.5640780936070893E-2</v>
      </c>
      <c r="BA40" s="12">
        <v>5.0516577572951114E-3</v>
      </c>
      <c r="BB40" s="12">
        <v>1.3695677149037323E-3</v>
      </c>
      <c r="BC40" s="12">
        <v>2.4218845510014467E-3</v>
      </c>
      <c r="BD40" s="12">
        <v>4.4992530668864633E-3</v>
      </c>
      <c r="BE40" s="12">
        <v>1.2868433425148463E-3</v>
      </c>
      <c r="BF40" s="12">
        <v>9.5672124472069781E-4</v>
      </c>
      <c r="BG40" s="12">
        <v>1.0986944417077508E-3</v>
      </c>
      <c r="BH40" s="12">
        <v>7.2042859923601298E-4</v>
      </c>
      <c r="BI40" s="12">
        <v>1.3750923229512556E-2</v>
      </c>
      <c r="BJ40" s="12">
        <v>9.4724517287764539E-3</v>
      </c>
      <c r="BK40" s="12">
        <v>3.5140806067157277E-3</v>
      </c>
      <c r="BL40" s="12">
        <v>1.3628533520281298E-3</v>
      </c>
      <c r="BM40" s="12">
        <v>1.7083157456385817E-3</v>
      </c>
      <c r="BN40" s="12">
        <v>0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4"/>
    </row>
    <row r="41" spans="1:76" s="11" customFormat="1" x14ac:dyDescent="0.25">
      <c r="A41" s="2" t="s">
        <v>39</v>
      </c>
      <c r="B41" s="15">
        <v>5.490255579044325E-3</v>
      </c>
      <c r="C41" s="15">
        <v>5.7483863969074005E-3</v>
      </c>
      <c r="D41" s="15">
        <v>3.7761305761646216E-3</v>
      </c>
      <c r="E41" s="15">
        <v>6.6404424200426299E-3</v>
      </c>
      <c r="F41" s="15">
        <v>4.9944577718155133E-3</v>
      </c>
      <c r="G41" s="15">
        <v>5.679420115536021E-3</v>
      </c>
      <c r="H41" s="15">
        <v>4.5950457108822635E-3</v>
      </c>
      <c r="I41" s="15">
        <v>3.50333938652045E-3</v>
      </c>
      <c r="J41" s="15">
        <v>5.9531708386536481E-3</v>
      </c>
      <c r="K41" s="15">
        <v>4.5014664832371872E-3</v>
      </c>
      <c r="L41" s="15">
        <v>4.4665239448721077E-3</v>
      </c>
      <c r="M41" s="15">
        <v>7.0902273291179631E-3</v>
      </c>
      <c r="N41" s="15">
        <v>4.062958963873005E-3</v>
      </c>
      <c r="O41" s="15">
        <v>7.4326714245311291E-3</v>
      </c>
      <c r="P41" s="15">
        <v>3.9131158788981348E-3</v>
      </c>
      <c r="Q41" s="15">
        <v>7.2041871461070977E-3</v>
      </c>
      <c r="R41" s="15">
        <v>5.6072403752797399E-3</v>
      </c>
      <c r="S41" s="15">
        <v>4.9478130099617785E-3</v>
      </c>
      <c r="T41" s="15">
        <v>4.3991322006254217E-3</v>
      </c>
      <c r="U41" s="15">
        <v>2.7156909132544406E-3</v>
      </c>
      <c r="V41" s="15">
        <v>5.5489494286091049E-3</v>
      </c>
      <c r="W41" s="15">
        <v>5.2665324745550957E-3</v>
      </c>
      <c r="X41" s="15">
        <v>6.7658822616203E-3</v>
      </c>
      <c r="Y41" s="15">
        <v>1.3251415764449772E-2</v>
      </c>
      <c r="Z41" s="15">
        <v>1.0535235700607801E-2</v>
      </c>
      <c r="AA41" s="15">
        <v>4.9167530056729563E-3</v>
      </c>
      <c r="AB41" s="15">
        <v>7.9195317519331152E-3</v>
      </c>
      <c r="AC41" s="15">
        <v>1.5147334549408847E-2</v>
      </c>
      <c r="AD41" s="15">
        <v>1.4861839917745938E-2</v>
      </c>
      <c r="AE41" s="15">
        <v>9.352107464335074E-3</v>
      </c>
      <c r="AF41" s="36">
        <v>7.9271651916566158E-3</v>
      </c>
      <c r="AG41" s="13">
        <v>1.6105900438483554E-2</v>
      </c>
      <c r="AH41" s="15">
        <v>1.157944733961595E-2</v>
      </c>
      <c r="AI41" s="15">
        <v>8.5073857714058794E-3</v>
      </c>
      <c r="AJ41" s="36">
        <v>1.5530201770885472E-2</v>
      </c>
      <c r="AK41" s="15">
        <v>7.127460687652255E-3</v>
      </c>
      <c r="AL41" s="15">
        <v>7.3796001260435359E-3</v>
      </c>
      <c r="AM41" s="15">
        <v>1.0015988792689013E-2</v>
      </c>
      <c r="AN41" s="15">
        <v>1.5507894990245786E-2</v>
      </c>
      <c r="AO41" s="15">
        <v>1.2391895666569523</v>
      </c>
      <c r="AP41" s="15">
        <v>2.7379011029382987E-2</v>
      </c>
      <c r="AQ41" s="15">
        <v>2.3526385215435177E-2</v>
      </c>
      <c r="AR41" s="15">
        <v>2.5263017243289002E-2</v>
      </c>
      <c r="AS41" s="15">
        <v>5.9725446615337817E-2</v>
      </c>
      <c r="AT41" s="15">
        <v>8.4397506489985626E-3</v>
      </c>
      <c r="AU41" s="15">
        <v>3.5491266076594615E-3</v>
      </c>
      <c r="AV41" s="15">
        <v>1.9094319089199119E-2</v>
      </c>
      <c r="AW41" s="15">
        <v>1.173888388801949E-2</v>
      </c>
      <c r="AX41" s="15">
        <v>3.3930126981500711E-3</v>
      </c>
      <c r="AY41" s="15">
        <v>1.0367200108128615E-2</v>
      </c>
      <c r="AZ41" s="15">
        <v>2.1414584890152681E-2</v>
      </c>
      <c r="BA41" s="15">
        <v>8.4960994794140571E-3</v>
      </c>
      <c r="BB41" s="15">
        <v>5.9801046688188683E-3</v>
      </c>
      <c r="BC41" s="15">
        <v>3.7851032512007917E-3</v>
      </c>
      <c r="BD41" s="15">
        <v>1.5714156935179437E-2</v>
      </c>
      <c r="BE41" s="15">
        <v>9.2882910384546585E-3</v>
      </c>
      <c r="BF41" s="15">
        <v>3.2036376001172697E-3</v>
      </c>
      <c r="BG41" s="15">
        <v>8.1767058623453039E-3</v>
      </c>
      <c r="BH41" s="15">
        <v>5.3304738875864892E-3</v>
      </c>
      <c r="BI41" s="15">
        <v>7.0803615984145083E-3</v>
      </c>
      <c r="BJ41" s="15">
        <v>1.0757121596702481E-2</v>
      </c>
      <c r="BK41" s="15">
        <v>1.6090863323361817E-2</v>
      </c>
      <c r="BL41" s="15">
        <v>4.0904988676801604E-2</v>
      </c>
      <c r="BM41" s="15">
        <v>1.063632016401936E-2</v>
      </c>
      <c r="BN41" s="15">
        <v>0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</row>
    <row r="42" spans="1:76" s="11" customFormat="1" x14ac:dyDescent="0.25">
      <c r="A42" s="2" t="s">
        <v>40</v>
      </c>
      <c r="B42" s="12">
        <v>7.3096425333484486E-3</v>
      </c>
      <c r="C42" s="12">
        <v>6.8383843173443993E-3</v>
      </c>
      <c r="D42" s="12">
        <v>4.1999872005971765E-3</v>
      </c>
      <c r="E42" s="12">
        <v>1.5847599518312161E-2</v>
      </c>
      <c r="F42" s="12">
        <v>7.254598363151162E-3</v>
      </c>
      <c r="G42" s="12">
        <v>6.8221916675889841E-3</v>
      </c>
      <c r="H42" s="12">
        <v>5.7138198458761601E-3</v>
      </c>
      <c r="I42" s="12">
        <v>4.530553353817436E-3</v>
      </c>
      <c r="J42" s="12">
        <v>8.1083035344888064E-3</v>
      </c>
      <c r="K42" s="12">
        <v>4.7089138860538808E-3</v>
      </c>
      <c r="L42" s="12">
        <v>5.7478264846754822E-3</v>
      </c>
      <c r="M42" s="12">
        <v>1.1167218102885543E-2</v>
      </c>
      <c r="N42" s="12">
        <v>4.3056860613282328E-3</v>
      </c>
      <c r="O42" s="12">
        <v>9.5821616242011045E-3</v>
      </c>
      <c r="P42" s="12">
        <v>4.811359986589419E-3</v>
      </c>
      <c r="Q42" s="12">
        <v>6.934431245960564E-3</v>
      </c>
      <c r="R42" s="12">
        <v>1.0327858875503464E-2</v>
      </c>
      <c r="S42" s="12">
        <v>8.4077964033692984E-3</v>
      </c>
      <c r="T42" s="12">
        <v>7.3281512781738665E-3</v>
      </c>
      <c r="U42" s="12">
        <v>4.2855805236288675E-3</v>
      </c>
      <c r="V42" s="12">
        <v>6.9989991323775062E-3</v>
      </c>
      <c r="W42" s="12">
        <v>5.6802436533081261E-3</v>
      </c>
      <c r="X42" s="12">
        <v>7.0049633135196472E-3</v>
      </c>
      <c r="Y42" s="12">
        <v>8.400114492847853E-3</v>
      </c>
      <c r="Z42" s="12">
        <v>7.7923032345679167E-3</v>
      </c>
      <c r="AA42" s="12">
        <v>4.3732206812786695E-3</v>
      </c>
      <c r="AB42" s="12">
        <v>8.2628712791328451E-3</v>
      </c>
      <c r="AC42" s="12">
        <v>1.6134813934942066E-2</v>
      </c>
      <c r="AD42" s="12">
        <v>2.3047788668287463E-2</v>
      </c>
      <c r="AE42" s="12">
        <v>1.2477357166921929E-2</v>
      </c>
      <c r="AF42" s="36">
        <v>8.1675679264232443E-3</v>
      </c>
      <c r="AG42" s="13">
        <v>2.4965892915812547E-2</v>
      </c>
      <c r="AH42" s="12">
        <v>9.3821353900290054E-3</v>
      </c>
      <c r="AI42" s="12">
        <v>1.2175078775760828E-2</v>
      </c>
      <c r="AJ42" s="36">
        <v>1.0513338906539403E-2</v>
      </c>
      <c r="AK42" s="12">
        <v>1.1947880558275883E-2</v>
      </c>
      <c r="AL42" s="12">
        <v>7.0135203620980907E-3</v>
      </c>
      <c r="AM42" s="12">
        <v>1.3910619970428669E-2</v>
      </c>
      <c r="AN42" s="12">
        <v>1.1973494800231233E-2</v>
      </c>
      <c r="AO42" s="12">
        <v>7.7287841144144998E-2</v>
      </c>
      <c r="AP42" s="12">
        <v>1.173208325287056</v>
      </c>
      <c r="AQ42" s="12">
        <v>3.1444844311422977E-2</v>
      </c>
      <c r="AR42" s="12">
        <v>2.2034764492217977E-2</v>
      </c>
      <c r="AS42" s="12">
        <v>2.7524176571454614E-2</v>
      </c>
      <c r="AT42" s="12">
        <v>7.8878259312973337E-3</v>
      </c>
      <c r="AU42" s="12">
        <v>3.4579927120814546E-3</v>
      </c>
      <c r="AV42" s="12">
        <v>1.7574482128342027E-2</v>
      </c>
      <c r="AW42" s="12">
        <v>1.1490124417222247E-2</v>
      </c>
      <c r="AX42" s="12">
        <v>2.5496060737711782E-3</v>
      </c>
      <c r="AY42" s="12">
        <v>2.9710808627160058E-2</v>
      </c>
      <c r="AZ42" s="12">
        <v>2.4684913465507885E-2</v>
      </c>
      <c r="BA42" s="12">
        <v>2.6817763850748324E-2</v>
      </c>
      <c r="BB42" s="12">
        <v>9.4485092141995946E-3</v>
      </c>
      <c r="BC42" s="12">
        <v>3.4884058988448089E-3</v>
      </c>
      <c r="BD42" s="12">
        <v>2.2669507071283339E-2</v>
      </c>
      <c r="BE42" s="12">
        <v>1.0052405275393913E-2</v>
      </c>
      <c r="BF42" s="12">
        <v>2.6184313736640451E-3</v>
      </c>
      <c r="BG42" s="12">
        <v>1.2703258977176918E-2</v>
      </c>
      <c r="BH42" s="12">
        <v>3.0183878313894156E-3</v>
      </c>
      <c r="BI42" s="12">
        <v>1.0438015093720837E-2</v>
      </c>
      <c r="BJ42" s="12">
        <v>8.3799272482547524E-3</v>
      </c>
      <c r="BK42" s="12">
        <v>1.9156814614582882E-2</v>
      </c>
      <c r="BL42" s="12">
        <v>7.9151799463064321E-3</v>
      </c>
      <c r="BM42" s="12">
        <v>6.7990755414314577E-3</v>
      </c>
      <c r="BN42" s="12">
        <v>0</v>
      </c>
      <c r="BO42" s="14"/>
      <c r="BP42" s="14"/>
      <c r="BQ42" s="14"/>
      <c r="BR42" s="14"/>
      <c r="BS42" s="14"/>
      <c r="BT42" s="14"/>
      <c r="BU42" s="14"/>
      <c r="BV42" s="14"/>
      <c r="BW42" s="14"/>
      <c r="BX42" s="14"/>
    </row>
    <row r="43" spans="1:76" s="11" customFormat="1" x14ac:dyDescent="0.25">
      <c r="A43" s="2" t="s">
        <v>41</v>
      </c>
      <c r="B43" s="15">
        <v>4.1263251458407368E-2</v>
      </c>
      <c r="C43" s="15">
        <v>4.7924826611054717E-2</v>
      </c>
      <c r="D43" s="15">
        <v>2.0032440862957565E-2</v>
      </c>
      <c r="E43" s="15">
        <v>2.3056413817024477E-2</v>
      </c>
      <c r="F43" s="15">
        <v>2.425167584571512E-2</v>
      </c>
      <c r="G43" s="15">
        <v>2.1993149781542421E-2</v>
      </c>
      <c r="H43" s="15">
        <v>2.1103648971767561E-2</v>
      </c>
      <c r="I43" s="15">
        <v>1.5233895755995902E-2</v>
      </c>
      <c r="J43" s="15">
        <v>2.916418093640891E-2</v>
      </c>
      <c r="K43" s="15">
        <v>1.897605282653075E-2</v>
      </c>
      <c r="L43" s="15">
        <v>1.9803768432069747E-2</v>
      </c>
      <c r="M43" s="15">
        <v>2.6847249690822968E-2</v>
      </c>
      <c r="N43" s="15">
        <v>2.0585475314168933E-2</v>
      </c>
      <c r="O43" s="15">
        <v>2.836268143754913E-2</v>
      </c>
      <c r="P43" s="15">
        <v>2.0729269413812576E-2</v>
      </c>
      <c r="Q43" s="15">
        <v>3.0647304563255325E-2</v>
      </c>
      <c r="R43" s="15">
        <v>1.7251914615930869E-2</v>
      </c>
      <c r="S43" s="15">
        <v>1.7679325032523008E-2</v>
      </c>
      <c r="T43" s="15">
        <v>1.5497793384024698E-2</v>
      </c>
      <c r="U43" s="15">
        <v>1.384961989343087E-2</v>
      </c>
      <c r="V43" s="15">
        <v>2.6862362261109371E-2</v>
      </c>
      <c r="W43" s="15">
        <v>1.9610261942160447E-2</v>
      </c>
      <c r="X43" s="15">
        <v>2.3671477349255173E-2</v>
      </c>
      <c r="Y43" s="15">
        <v>2.0281526914487959E-2</v>
      </c>
      <c r="Z43" s="15">
        <v>2.2483845343035595E-2</v>
      </c>
      <c r="AA43" s="15">
        <v>1.5976590797359257E-2</v>
      </c>
      <c r="AB43" s="15">
        <v>2.8484329939837929E-2</v>
      </c>
      <c r="AC43" s="15">
        <v>3.3274212179341796E-2</v>
      </c>
      <c r="AD43" s="15">
        <v>3.7304858727481328E-2</v>
      </c>
      <c r="AE43" s="15">
        <v>3.5841797452327948E-2</v>
      </c>
      <c r="AF43" s="36">
        <v>2.4778941728909737E-2</v>
      </c>
      <c r="AG43" s="13">
        <v>4.1512458985820844E-2</v>
      </c>
      <c r="AH43" s="15">
        <v>2.4722919896453574E-2</v>
      </c>
      <c r="AI43" s="15">
        <v>2.7870733947933289E-2</v>
      </c>
      <c r="AJ43" s="36">
        <v>2.7866596265478032E-2</v>
      </c>
      <c r="AK43" s="15">
        <v>2.3953243387990594E-2</v>
      </c>
      <c r="AL43" s="15">
        <v>3.522758127619912E-2</v>
      </c>
      <c r="AM43" s="15">
        <v>2.5881649443696326E-2</v>
      </c>
      <c r="AN43" s="15">
        <v>2.3856361187179844E-2</v>
      </c>
      <c r="AO43" s="15">
        <v>2.83863119745329E-2</v>
      </c>
      <c r="AP43" s="15">
        <v>3.1511286911724348E-2</v>
      </c>
      <c r="AQ43" s="15">
        <v>1.1586434040906441</v>
      </c>
      <c r="AR43" s="15">
        <v>0.17416474196757747</v>
      </c>
      <c r="AS43" s="15">
        <v>5.1289914502216399E-2</v>
      </c>
      <c r="AT43" s="15">
        <v>5.4036426616454684E-2</v>
      </c>
      <c r="AU43" s="15">
        <v>9.309120151169295E-2</v>
      </c>
      <c r="AV43" s="15">
        <v>7.2720350569783737E-2</v>
      </c>
      <c r="AW43" s="15">
        <v>3.3516650860031159E-2</v>
      </c>
      <c r="AX43" s="15">
        <v>4.4383872852826111E-3</v>
      </c>
      <c r="AY43" s="15">
        <v>3.9369074388792238E-2</v>
      </c>
      <c r="AZ43" s="15">
        <v>4.1376230220296802E-2</v>
      </c>
      <c r="BA43" s="15">
        <v>3.0912081904973795E-2</v>
      </c>
      <c r="BB43" s="15">
        <v>2.3775598660036312E-2</v>
      </c>
      <c r="BC43" s="15">
        <v>1.7434114881933988E-2</v>
      </c>
      <c r="BD43" s="15">
        <v>2.9157421016002841E-2</v>
      </c>
      <c r="BE43" s="15">
        <v>1.444542408520493E-2</v>
      </c>
      <c r="BF43" s="15">
        <v>4.8008994387888542E-3</v>
      </c>
      <c r="BG43" s="15">
        <v>2.3384944136465271E-2</v>
      </c>
      <c r="BH43" s="15">
        <v>1.372043707617984E-2</v>
      </c>
      <c r="BI43" s="15">
        <v>2.4494772936470632E-2</v>
      </c>
      <c r="BJ43" s="15">
        <v>2.8360742617869188E-2</v>
      </c>
      <c r="BK43" s="15">
        <v>3.0772632701531834E-2</v>
      </c>
      <c r="BL43" s="15">
        <v>2.9423300940659498E-2</v>
      </c>
      <c r="BM43" s="15">
        <v>4.1481530089240333E-2</v>
      </c>
      <c r="BN43" s="15">
        <v>0</v>
      </c>
      <c r="BO43" s="14"/>
      <c r="BP43" s="14"/>
      <c r="BQ43" s="14"/>
      <c r="BR43" s="14"/>
      <c r="BS43" s="14"/>
      <c r="BT43" s="14"/>
      <c r="BU43" s="14"/>
      <c r="BV43" s="14"/>
      <c r="BW43" s="14"/>
      <c r="BX43" s="14"/>
    </row>
    <row r="44" spans="1:76" s="11" customFormat="1" x14ac:dyDescent="0.25">
      <c r="A44" s="2" t="s">
        <v>42</v>
      </c>
      <c r="B44" s="12">
        <v>5.8258099370805672E-3</v>
      </c>
      <c r="C44" s="12">
        <v>2.3801222371256276E-2</v>
      </c>
      <c r="D44" s="12">
        <v>2.8019418941767418E-3</v>
      </c>
      <c r="E44" s="12">
        <v>7.3573201272134512E-3</v>
      </c>
      <c r="F44" s="12">
        <v>6.2241798305537471E-3</v>
      </c>
      <c r="G44" s="12">
        <v>6.3756068210200113E-3</v>
      </c>
      <c r="H44" s="12">
        <v>7.4590230751532816E-3</v>
      </c>
      <c r="I44" s="12">
        <v>5.1568613895062671E-3</v>
      </c>
      <c r="J44" s="12">
        <v>6.6807242721458292E-3</v>
      </c>
      <c r="K44" s="12">
        <v>6.9956060379805143E-3</v>
      </c>
      <c r="L44" s="12">
        <v>4.6011514739751243E-3</v>
      </c>
      <c r="M44" s="12">
        <v>7.3980848841134319E-3</v>
      </c>
      <c r="N44" s="12">
        <v>4.6904120749861255E-3</v>
      </c>
      <c r="O44" s="12">
        <v>7.1212296014777875E-3</v>
      </c>
      <c r="P44" s="12">
        <v>5.744887199631417E-3</v>
      </c>
      <c r="Q44" s="12">
        <v>6.8570158891429565E-3</v>
      </c>
      <c r="R44" s="12">
        <v>5.2277123746298122E-3</v>
      </c>
      <c r="S44" s="12">
        <v>6.2283678145645298E-3</v>
      </c>
      <c r="T44" s="12">
        <v>5.0719533637487635E-3</v>
      </c>
      <c r="U44" s="12">
        <v>4.8185943892496471E-3</v>
      </c>
      <c r="V44" s="12">
        <v>8.6433954387779253E-3</v>
      </c>
      <c r="W44" s="12">
        <v>6.2398011837453398E-3</v>
      </c>
      <c r="X44" s="12">
        <v>5.4692489030314919E-3</v>
      </c>
      <c r="Y44" s="12">
        <v>6.5259393482459396E-3</v>
      </c>
      <c r="Z44" s="12">
        <v>9.8686738959537605E-3</v>
      </c>
      <c r="AA44" s="12">
        <v>7.0180132061458044E-3</v>
      </c>
      <c r="AB44" s="12">
        <v>7.8956945003985177E-3</v>
      </c>
      <c r="AC44" s="12">
        <v>5.9439691641832723E-3</v>
      </c>
      <c r="AD44" s="12">
        <v>6.3230662345929653E-3</v>
      </c>
      <c r="AE44" s="12">
        <v>6.5987077248797245E-3</v>
      </c>
      <c r="AF44" s="36">
        <v>5.9934871449444623E-3</v>
      </c>
      <c r="AG44" s="13">
        <v>1.0096362360166455E-2</v>
      </c>
      <c r="AH44" s="12">
        <v>6.1628316329584154E-3</v>
      </c>
      <c r="AI44" s="12">
        <v>5.9695463462861448E-3</v>
      </c>
      <c r="AJ44" s="36">
        <v>6.2016808871736256E-3</v>
      </c>
      <c r="AK44" s="12">
        <v>5.6531773735330644E-3</v>
      </c>
      <c r="AL44" s="12">
        <v>6.3845143497417156E-3</v>
      </c>
      <c r="AM44" s="12">
        <v>5.7705905583203283E-3</v>
      </c>
      <c r="AN44" s="12">
        <v>5.4227295130742318E-3</v>
      </c>
      <c r="AO44" s="12">
        <v>6.4021122984825951E-3</v>
      </c>
      <c r="AP44" s="12">
        <v>6.4238262519965518E-3</v>
      </c>
      <c r="AQ44" s="12">
        <v>5.5596149890347829E-3</v>
      </c>
      <c r="AR44" s="12">
        <v>1.0126639232076968</v>
      </c>
      <c r="AS44" s="12">
        <v>1.1957884796502677E-2</v>
      </c>
      <c r="AT44" s="12">
        <v>7.6626976638012193E-3</v>
      </c>
      <c r="AU44" s="12">
        <v>2.9666742689155212E-3</v>
      </c>
      <c r="AV44" s="12">
        <v>5.5807587804491115E-3</v>
      </c>
      <c r="AW44" s="12">
        <v>7.1047593519588193E-3</v>
      </c>
      <c r="AX44" s="12">
        <v>1.9689902752712783E-3</v>
      </c>
      <c r="AY44" s="12">
        <v>6.3926026731697923E-3</v>
      </c>
      <c r="AZ44" s="12">
        <v>7.5528720220910161E-3</v>
      </c>
      <c r="BA44" s="12">
        <v>1.2365225826789795E-2</v>
      </c>
      <c r="BB44" s="12">
        <v>4.6039156316644327E-3</v>
      </c>
      <c r="BC44" s="12">
        <v>4.123486190421197E-3</v>
      </c>
      <c r="BD44" s="12">
        <v>6.3235707951858223E-3</v>
      </c>
      <c r="BE44" s="12">
        <v>3.6771107680213379E-3</v>
      </c>
      <c r="BF44" s="12">
        <v>4.9137404471523002E-3</v>
      </c>
      <c r="BG44" s="12">
        <v>4.7810164024400898E-3</v>
      </c>
      <c r="BH44" s="12">
        <v>3.8647559485197767E-3</v>
      </c>
      <c r="BI44" s="12">
        <v>5.5779865256295027E-3</v>
      </c>
      <c r="BJ44" s="12">
        <v>6.8931018306977853E-3</v>
      </c>
      <c r="BK44" s="12">
        <v>6.6109790985639195E-3</v>
      </c>
      <c r="BL44" s="12">
        <v>6.4407312585610926E-3</v>
      </c>
      <c r="BM44" s="12">
        <v>5.1845829158997277E-3</v>
      </c>
      <c r="BN44" s="12">
        <v>0</v>
      </c>
      <c r="BO44" s="14"/>
      <c r="BP44" s="14"/>
      <c r="BQ44" s="14"/>
      <c r="BR44" s="14"/>
      <c r="BS44" s="14"/>
      <c r="BT44" s="14"/>
      <c r="BU44" s="14"/>
      <c r="BV44" s="14"/>
      <c r="BW44" s="14"/>
      <c r="BX44" s="14"/>
    </row>
    <row r="45" spans="1:76" s="11" customFormat="1" x14ac:dyDescent="0.25">
      <c r="A45" s="2" t="s">
        <v>43</v>
      </c>
      <c r="B45" s="15">
        <v>7.8592995705881706E-3</v>
      </c>
      <c r="C45" s="15">
        <v>2.4046154515987558E-2</v>
      </c>
      <c r="D45" s="15">
        <v>4.1507496714345681E-3</v>
      </c>
      <c r="E45" s="15">
        <v>5.431212717682302E-3</v>
      </c>
      <c r="F45" s="15">
        <v>5.6194104593790001E-3</v>
      </c>
      <c r="G45" s="15">
        <v>5.5604573458993053E-3</v>
      </c>
      <c r="H45" s="15">
        <v>6.0703177243423504E-3</v>
      </c>
      <c r="I45" s="15">
        <v>3.8533963386752938E-3</v>
      </c>
      <c r="J45" s="15">
        <v>1.25251919651967E-2</v>
      </c>
      <c r="K45" s="15">
        <v>4.3376459328519973E-3</v>
      </c>
      <c r="L45" s="15">
        <v>8.0027096287454934E-3</v>
      </c>
      <c r="M45" s="15">
        <v>1.0128206649342575E-2</v>
      </c>
      <c r="N45" s="15">
        <v>5.3694026031742021E-3</v>
      </c>
      <c r="O45" s="15">
        <v>1.1013388347119159E-2</v>
      </c>
      <c r="P45" s="15">
        <v>8.510656799411485E-3</v>
      </c>
      <c r="Q45" s="15">
        <v>1.318933934044076E-2</v>
      </c>
      <c r="R45" s="15">
        <v>4.4580320923836144E-3</v>
      </c>
      <c r="S45" s="15">
        <v>4.7083960559414859E-3</v>
      </c>
      <c r="T45" s="15">
        <v>4.0041231300125693E-3</v>
      </c>
      <c r="U45" s="15">
        <v>3.1895579750043732E-3</v>
      </c>
      <c r="V45" s="15">
        <v>5.8924486390630575E-3</v>
      </c>
      <c r="W45" s="15">
        <v>4.8937318662305562E-3</v>
      </c>
      <c r="X45" s="15">
        <v>4.9514899064148146E-3</v>
      </c>
      <c r="Y45" s="15">
        <v>5.3655913144281496E-3</v>
      </c>
      <c r="Z45" s="15">
        <v>5.6333970126367459E-3</v>
      </c>
      <c r="AA45" s="15">
        <v>3.9914206013568669E-3</v>
      </c>
      <c r="AB45" s="15">
        <v>7.1139825580508369E-3</v>
      </c>
      <c r="AC45" s="15">
        <v>1.3595123387414905E-2</v>
      </c>
      <c r="AD45" s="15">
        <v>1.4860452400078989E-2</v>
      </c>
      <c r="AE45" s="15">
        <v>1.2671464586063446E-2</v>
      </c>
      <c r="AF45" s="36">
        <v>9.9292524882566811E-3</v>
      </c>
      <c r="AG45" s="13">
        <v>1.8622802146601478E-2</v>
      </c>
      <c r="AH45" s="15">
        <v>1.0600134469667016E-2</v>
      </c>
      <c r="AI45" s="15">
        <v>1.0361054207430774E-2</v>
      </c>
      <c r="AJ45" s="36">
        <v>1.0521164410252996E-2</v>
      </c>
      <c r="AK45" s="15">
        <v>1.0893200144202073E-2</v>
      </c>
      <c r="AL45" s="15">
        <v>1.271787633647257E-2</v>
      </c>
      <c r="AM45" s="15">
        <v>1.020806220831331E-2</v>
      </c>
      <c r="AN45" s="15">
        <v>8.7229518543028017E-3</v>
      </c>
      <c r="AO45" s="15">
        <v>1.1400003187522859E-2</v>
      </c>
      <c r="AP45" s="15">
        <v>9.3662701810802388E-3</v>
      </c>
      <c r="AQ45" s="15">
        <v>8.341611359830052E-2</v>
      </c>
      <c r="AR45" s="15">
        <v>0.12314838297671493</v>
      </c>
      <c r="AS45" s="15">
        <v>1.0176306114190987</v>
      </c>
      <c r="AT45" s="15">
        <v>8.1832572962745251E-3</v>
      </c>
      <c r="AU45" s="15">
        <v>8.7214280431127077E-3</v>
      </c>
      <c r="AV45" s="15">
        <v>2.1390136459319056E-2</v>
      </c>
      <c r="AW45" s="15">
        <v>1.2373081839156991E-2</v>
      </c>
      <c r="AX45" s="15">
        <v>1.4422707201111461E-3</v>
      </c>
      <c r="AY45" s="15">
        <v>1.6548933781565044E-2</v>
      </c>
      <c r="AZ45" s="15">
        <v>1.6002096916453847E-2</v>
      </c>
      <c r="BA45" s="15">
        <v>1.5571951741959059E-2</v>
      </c>
      <c r="BB45" s="15">
        <v>1.0148123885545184E-2</v>
      </c>
      <c r="BC45" s="15">
        <v>8.0847271710833765E-3</v>
      </c>
      <c r="BD45" s="15">
        <v>8.3535384207138411E-3</v>
      </c>
      <c r="BE45" s="15">
        <v>3.5362509144453652E-3</v>
      </c>
      <c r="BF45" s="15">
        <v>1.4632448129544768E-3</v>
      </c>
      <c r="BG45" s="15">
        <v>5.8211046961662884E-3</v>
      </c>
      <c r="BH45" s="15">
        <v>3.0481684979069253E-3</v>
      </c>
      <c r="BI45" s="15">
        <v>1.010978439923913E-2</v>
      </c>
      <c r="BJ45" s="15">
        <v>9.0423908002771544E-3</v>
      </c>
      <c r="BK45" s="15">
        <v>9.0064837121040658E-3</v>
      </c>
      <c r="BL45" s="15">
        <v>9.5875969566474577E-3</v>
      </c>
      <c r="BM45" s="15">
        <v>1.5002739292707205E-2</v>
      </c>
      <c r="BN45" s="15">
        <v>0</v>
      </c>
      <c r="BO45" s="14"/>
      <c r="BP45" s="14"/>
      <c r="BQ45" s="14"/>
      <c r="BR45" s="14"/>
      <c r="BS45" s="14"/>
      <c r="BT45" s="14"/>
      <c r="BU45" s="14"/>
      <c r="BV45" s="14"/>
      <c r="BW45" s="14"/>
      <c r="BX45" s="14"/>
    </row>
    <row r="46" spans="1:76" s="11" customFormat="1" x14ac:dyDescent="0.25">
      <c r="A46" s="2" t="s">
        <v>44</v>
      </c>
      <c r="B46" s="12">
        <v>1.3931254879775317E-2</v>
      </c>
      <c r="C46" s="12">
        <v>1.0362403751983955E-2</v>
      </c>
      <c r="D46" s="12">
        <v>8.7903191746062474E-3</v>
      </c>
      <c r="E46" s="12">
        <v>2.4804068437376661E-2</v>
      </c>
      <c r="F46" s="12">
        <v>1.3964662783599228E-2</v>
      </c>
      <c r="G46" s="12">
        <v>1.5207571847343161E-2</v>
      </c>
      <c r="H46" s="12">
        <v>1.1355528196813271E-2</v>
      </c>
      <c r="I46" s="12">
        <v>9.2026416627678208E-3</v>
      </c>
      <c r="J46" s="12">
        <v>1.9491449397718342E-2</v>
      </c>
      <c r="K46" s="12">
        <v>6.2605490222218518E-3</v>
      </c>
      <c r="L46" s="12">
        <v>6.6186950698807912E-3</v>
      </c>
      <c r="M46" s="12">
        <v>1.0308085011731043E-2</v>
      </c>
      <c r="N46" s="12">
        <v>7.9970983781925981E-3</v>
      </c>
      <c r="O46" s="12">
        <v>1.4204058217805463E-2</v>
      </c>
      <c r="P46" s="12">
        <v>6.7802466856919999E-3</v>
      </c>
      <c r="Q46" s="12">
        <v>1.5733792956061681E-2</v>
      </c>
      <c r="R46" s="12">
        <v>1.2071494765564827E-2</v>
      </c>
      <c r="S46" s="12">
        <v>9.6224017215190208E-3</v>
      </c>
      <c r="T46" s="12">
        <v>8.0681721766601711E-3</v>
      </c>
      <c r="U46" s="12">
        <v>6.4053177646400854E-3</v>
      </c>
      <c r="V46" s="12">
        <v>1.304963722618193E-2</v>
      </c>
      <c r="W46" s="12">
        <v>1.429797351847114E-2</v>
      </c>
      <c r="X46" s="12">
        <v>2.2068567983349972E-2</v>
      </c>
      <c r="Y46" s="12">
        <v>1.3547384158253881E-2</v>
      </c>
      <c r="Z46" s="12">
        <v>1.1410416873450022E-2</v>
      </c>
      <c r="AA46" s="12">
        <v>8.788052240247736E-3</v>
      </c>
      <c r="AB46" s="12">
        <v>2.7054903217986793E-2</v>
      </c>
      <c r="AC46" s="12">
        <v>3.1869385462310267E-2</v>
      </c>
      <c r="AD46" s="12">
        <v>3.5468260004640692E-2</v>
      </c>
      <c r="AE46" s="12">
        <v>9.8581681964433329E-2</v>
      </c>
      <c r="AF46" s="36">
        <v>1.9655552245599197E-2</v>
      </c>
      <c r="AG46" s="13">
        <v>3.2222388441799234E-2</v>
      </c>
      <c r="AH46" s="12">
        <v>1.3303111505080961E-2</v>
      </c>
      <c r="AI46" s="12">
        <v>1.2906875063198974E-2</v>
      </c>
      <c r="AJ46" s="36">
        <v>4.9356462806581729E-2</v>
      </c>
      <c r="AK46" s="12">
        <v>2.0740502184485199E-2</v>
      </c>
      <c r="AL46" s="12">
        <v>4.6771722345652286E-2</v>
      </c>
      <c r="AM46" s="12">
        <v>1.819763544999535E-2</v>
      </c>
      <c r="AN46" s="12">
        <v>1.9940194353412669E-2</v>
      </c>
      <c r="AO46" s="12">
        <v>2.3484184169776708E-2</v>
      </c>
      <c r="AP46" s="12">
        <v>2.1731548598861943E-2</v>
      </c>
      <c r="AQ46" s="12">
        <v>2.1468260423600005E-2</v>
      </c>
      <c r="AR46" s="12">
        <v>2.5491468669066826E-2</v>
      </c>
      <c r="AS46" s="12">
        <v>4.3769914020113661E-2</v>
      </c>
      <c r="AT46" s="12">
        <v>1.0684452358039545</v>
      </c>
      <c r="AU46" s="12">
        <v>6.9111735680391926E-3</v>
      </c>
      <c r="AV46" s="12">
        <v>4.3257494059371661E-2</v>
      </c>
      <c r="AW46" s="12">
        <v>4.013169294954428E-2</v>
      </c>
      <c r="AX46" s="12">
        <v>6.1631071853487443E-3</v>
      </c>
      <c r="AY46" s="12">
        <v>2.2533767783654506E-2</v>
      </c>
      <c r="AZ46" s="12">
        <v>1.8292965285299046E-2</v>
      </c>
      <c r="BA46" s="12">
        <v>1.4278693553750384E-2</v>
      </c>
      <c r="BB46" s="12">
        <v>1.9004461722116849E-2</v>
      </c>
      <c r="BC46" s="12">
        <v>6.668201117590848E-3</v>
      </c>
      <c r="BD46" s="12">
        <v>2.8253291541052022E-2</v>
      </c>
      <c r="BE46" s="12">
        <v>3.0564522575557435E-2</v>
      </c>
      <c r="BF46" s="12">
        <v>1.1988337217752347E-2</v>
      </c>
      <c r="BG46" s="12">
        <v>2.2187427307111072E-2</v>
      </c>
      <c r="BH46" s="12">
        <v>1.9068588165314201E-2</v>
      </c>
      <c r="BI46" s="12">
        <v>2.1096758150096845E-2</v>
      </c>
      <c r="BJ46" s="12">
        <v>5.2041866546435986E-2</v>
      </c>
      <c r="BK46" s="12">
        <v>5.2220195996532333E-2</v>
      </c>
      <c r="BL46" s="12">
        <v>6.2755915895204711E-2</v>
      </c>
      <c r="BM46" s="12">
        <v>2.3784661227372685E-2</v>
      </c>
      <c r="BN46" s="12">
        <v>0</v>
      </c>
      <c r="BO46" s="14"/>
      <c r="BP46" s="14"/>
      <c r="BQ46" s="14"/>
      <c r="BR46" s="14"/>
      <c r="BS46" s="14"/>
      <c r="BT46" s="14"/>
      <c r="BU46" s="14"/>
      <c r="BV46" s="14"/>
      <c r="BW46" s="14"/>
      <c r="BX46" s="14"/>
    </row>
    <row r="47" spans="1:76" s="11" customFormat="1" x14ac:dyDescent="0.25">
      <c r="A47" s="2" t="s">
        <v>45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36">
        <v>0</v>
      </c>
      <c r="AG47" s="13">
        <v>0</v>
      </c>
      <c r="AH47" s="15">
        <v>0</v>
      </c>
      <c r="AI47" s="15">
        <v>0</v>
      </c>
      <c r="AJ47" s="36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1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4"/>
      <c r="BP47" s="14"/>
      <c r="BQ47" s="14"/>
      <c r="BR47" s="14"/>
      <c r="BS47" s="14"/>
      <c r="BT47" s="14"/>
      <c r="BU47" s="14"/>
      <c r="BV47" s="14"/>
      <c r="BW47" s="14"/>
      <c r="BX47" s="14"/>
    </row>
    <row r="48" spans="1:76" s="11" customFormat="1" x14ac:dyDescent="0.25">
      <c r="A48" s="2" t="s">
        <v>46</v>
      </c>
      <c r="B48" s="12">
        <v>5.2372424181754938E-2</v>
      </c>
      <c r="C48" s="12">
        <v>4.1659462919764648E-2</v>
      </c>
      <c r="D48" s="12">
        <v>4.8405744574919099E-2</v>
      </c>
      <c r="E48" s="12">
        <v>8.3972730382346733E-2</v>
      </c>
      <c r="F48" s="12">
        <v>4.7197426380809246E-2</v>
      </c>
      <c r="G48" s="12">
        <v>6.6576101190176901E-2</v>
      </c>
      <c r="H48" s="12">
        <v>3.9448152337314142E-2</v>
      </c>
      <c r="I48" s="12">
        <v>3.281109465805971E-2</v>
      </c>
      <c r="J48" s="12">
        <v>5.6177300535159784E-2</v>
      </c>
      <c r="K48" s="12">
        <v>5.2204845175847898E-2</v>
      </c>
      <c r="L48" s="12">
        <v>3.6860372492919152E-2</v>
      </c>
      <c r="M48" s="12">
        <v>7.3744837619347553E-2</v>
      </c>
      <c r="N48" s="12">
        <v>3.4927534210145772E-2</v>
      </c>
      <c r="O48" s="12">
        <v>6.9964532983961103E-2</v>
      </c>
      <c r="P48" s="12">
        <v>2.8804161528886044E-2</v>
      </c>
      <c r="Q48" s="12">
        <v>5.9080003321262745E-2</v>
      </c>
      <c r="R48" s="12">
        <v>6.2174388933287715E-2</v>
      </c>
      <c r="S48" s="12">
        <v>4.2740372642905491E-2</v>
      </c>
      <c r="T48" s="12">
        <v>4.0261625443148333E-2</v>
      </c>
      <c r="U48" s="12">
        <v>2.3912293839767947E-2</v>
      </c>
      <c r="V48" s="12">
        <v>5.4782761982981716E-2</v>
      </c>
      <c r="W48" s="12">
        <v>4.8295734089070529E-2</v>
      </c>
      <c r="X48" s="12">
        <v>5.4221468204466487E-2</v>
      </c>
      <c r="Y48" s="12">
        <v>9.6147322443455932E-2</v>
      </c>
      <c r="Z48" s="12">
        <v>4.7897519387774562E-2</v>
      </c>
      <c r="AA48" s="12">
        <v>4.5452356231781184E-2</v>
      </c>
      <c r="AB48" s="12">
        <v>5.7468147706896087E-2</v>
      </c>
      <c r="AC48" s="12">
        <v>8.7203689171666793E-2</v>
      </c>
      <c r="AD48" s="12">
        <v>0.13413921230470569</v>
      </c>
      <c r="AE48" s="12">
        <v>6.5936749225743552E-2</v>
      </c>
      <c r="AF48" s="36">
        <v>5.4308640330268519E-2</v>
      </c>
      <c r="AG48" s="13">
        <v>9.7337857975426711E-2</v>
      </c>
      <c r="AH48" s="12">
        <v>3.8477659554629048E-2</v>
      </c>
      <c r="AI48" s="12">
        <v>4.8281587684993583E-2</v>
      </c>
      <c r="AJ48" s="36">
        <v>9.9886069797780877E-2</v>
      </c>
      <c r="AK48" s="12">
        <v>3.7543373942712011E-2</v>
      </c>
      <c r="AL48" s="12">
        <v>6.1099652545059092E-2</v>
      </c>
      <c r="AM48" s="12">
        <v>7.4568425181239628E-2</v>
      </c>
      <c r="AN48" s="12">
        <v>7.0427767338961861E-2</v>
      </c>
      <c r="AO48" s="12">
        <v>4.2881099777710992E-2</v>
      </c>
      <c r="AP48" s="12">
        <v>7.1668343534612142E-2</v>
      </c>
      <c r="AQ48" s="12">
        <v>0.10394089606036233</v>
      </c>
      <c r="AR48" s="12">
        <v>0.11582756633385298</v>
      </c>
      <c r="AS48" s="12">
        <v>0.11666746893685695</v>
      </c>
      <c r="AT48" s="12">
        <v>6.2453710317001546E-2</v>
      </c>
      <c r="AU48" s="12">
        <v>1.5522621592889042E-2</v>
      </c>
      <c r="AV48" s="12">
        <v>1.1898758383716648</v>
      </c>
      <c r="AW48" s="12">
        <v>9.2660369283335861E-2</v>
      </c>
      <c r="AX48" s="12">
        <v>1.3281557349839358E-2</v>
      </c>
      <c r="AY48" s="12">
        <v>0.23617270347724126</v>
      </c>
      <c r="AZ48" s="12">
        <v>6.0848140067908764E-2</v>
      </c>
      <c r="BA48" s="12">
        <v>4.2477844013901804E-2</v>
      </c>
      <c r="BB48" s="12">
        <v>5.5826250755380884E-2</v>
      </c>
      <c r="BC48" s="12">
        <v>2.5182663808964913E-2</v>
      </c>
      <c r="BD48" s="12">
        <v>9.8198422992767612E-2</v>
      </c>
      <c r="BE48" s="12">
        <v>6.2132298598204766E-2</v>
      </c>
      <c r="BF48" s="12">
        <v>1.2530804280835623E-2</v>
      </c>
      <c r="BG48" s="12">
        <v>4.9004173513419354E-2</v>
      </c>
      <c r="BH48" s="12">
        <v>2.5707724614443615E-2</v>
      </c>
      <c r="BI48" s="12">
        <v>5.1015896637043721E-2</v>
      </c>
      <c r="BJ48" s="12">
        <v>9.7821739569720068E-2</v>
      </c>
      <c r="BK48" s="12">
        <v>0.14433533997359707</v>
      </c>
      <c r="BL48" s="12">
        <v>7.882653853597589E-2</v>
      </c>
      <c r="BM48" s="12">
        <v>7.3000011416693336E-2</v>
      </c>
      <c r="BN48" s="12">
        <v>0</v>
      </c>
      <c r="BO48" s="14"/>
      <c r="BP48" s="14"/>
      <c r="BQ48" s="14"/>
      <c r="BR48" s="14"/>
      <c r="BS48" s="14"/>
      <c r="BT48" s="14"/>
      <c r="BU48" s="14"/>
      <c r="BV48" s="14"/>
      <c r="BW48" s="14"/>
      <c r="BX48" s="14"/>
    </row>
    <row r="49" spans="1:76" s="11" customFormat="1" x14ac:dyDescent="0.25">
      <c r="A49" s="2" t="s">
        <v>47</v>
      </c>
      <c r="B49" s="15">
        <v>1.1524998996105349E-2</v>
      </c>
      <c r="C49" s="15">
        <v>1.2053656120762068E-2</v>
      </c>
      <c r="D49" s="15">
        <v>8.0908639186041652E-3</v>
      </c>
      <c r="E49" s="15">
        <v>2.3232856223206678E-2</v>
      </c>
      <c r="F49" s="15">
        <v>9.8557240220649659E-3</v>
      </c>
      <c r="G49" s="15">
        <v>8.0311116641785165E-3</v>
      </c>
      <c r="H49" s="15">
        <v>9.7251228675183272E-3</v>
      </c>
      <c r="I49" s="15">
        <v>7.1100977967760966E-3</v>
      </c>
      <c r="J49" s="15">
        <v>9.9676090731644577E-3</v>
      </c>
      <c r="K49" s="15">
        <v>2.2596798577126272E-2</v>
      </c>
      <c r="L49" s="15">
        <v>1.1177505078725227E-2</v>
      </c>
      <c r="M49" s="15">
        <v>2.0004518921596968E-2</v>
      </c>
      <c r="N49" s="15">
        <v>7.6100124004109225E-3</v>
      </c>
      <c r="O49" s="15">
        <v>1.598437596047084E-2</v>
      </c>
      <c r="P49" s="15">
        <v>1.1323325655955929E-2</v>
      </c>
      <c r="Q49" s="15">
        <v>1.7389572133167362E-2</v>
      </c>
      <c r="R49" s="15">
        <v>2.0499972300967749E-2</v>
      </c>
      <c r="S49" s="15">
        <v>1.640929133972957E-2</v>
      </c>
      <c r="T49" s="15">
        <v>1.1033621015509688E-2</v>
      </c>
      <c r="U49" s="15">
        <v>9.2290341022463387E-3</v>
      </c>
      <c r="V49" s="15">
        <v>2.2525444777335896E-2</v>
      </c>
      <c r="W49" s="15">
        <v>1.0896173645130335E-2</v>
      </c>
      <c r="X49" s="15">
        <v>3.1505313873584392E-2</v>
      </c>
      <c r="Y49" s="15">
        <v>3.9487684005083207E-2</v>
      </c>
      <c r="Z49" s="15">
        <v>4.6587213820308233E-2</v>
      </c>
      <c r="AA49" s="15">
        <v>2.3481368053010758E-2</v>
      </c>
      <c r="AB49" s="15">
        <v>2.1330251202092417E-2</v>
      </c>
      <c r="AC49" s="15">
        <v>1.6759449342218291E-2</v>
      </c>
      <c r="AD49" s="15">
        <v>1.5497517605131706E-2</v>
      </c>
      <c r="AE49" s="15">
        <v>1.0325886427596406E-2</v>
      </c>
      <c r="AF49" s="36">
        <v>1.1640553664610165E-2</v>
      </c>
      <c r="AG49" s="13">
        <v>1.7223122862432244E-2</v>
      </c>
      <c r="AH49" s="15">
        <v>1.7890129461587558E-2</v>
      </c>
      <c r="AI49" s="15">
        <v>1.5834987415454124E-2</v>
      </c>
      <c r="AJ49" s="36">
        <v>2.2506088126962559E-2</v>
      </c>
      <c r="AK49" s="15">
        <v>4.1930185971165556E-3</v>
      </c>
      <c r="AL49" s="15">
        <v>8.1368385577733331E-3</v>
      </c>
      <c r="AM49" s="15">
        <v>6.4286849216620701E-3</v>
      </c>
      <c r="AN49" s="15">
        <v>7.5460005260614945E-3</v>
      </c>
      <c r="AO49" s="15">
        <v>1.1861792322451424E-2</v>
      </c>
      <c r="AP49" s="15">
        <v>2.2331265505316323E-2</v>
      </c>
      <c r="AQ49" s="15">
        <v>1.2180291195767867E-2</v>
      </c>
      <c r="AR49" s="15">
        <v>1.0513162942682308E-2</v>
      </c>
      <c r="AS49" s="15">
        <v>7.1317505489292988E-3</v>
      </c>
      <c r="AT49" s="15">
        <v>1.3475508404553128E-2</v>
      </c>
      <c r="AU49" s="15">
        <v>3.6808263418900539E-3</v>
      </c>
      <c r="AV49" s="15">
        <v>7.4640164592544639E-3</v>
      </c>
      <c r="AW49" s="15">
        <v>1.3137103077541405</v>
      </c>
      <c r="AX49" s="15">
        <v>5.9310737331954941E-3</v>
      </c>
      <c r="AY49" s="15">
        <v>8.6465768824227716E-3</v>
      </c>
      <c r="AZ49" s="15">
        <v>3.2623626940782843E-2</v>
      </c>
      <c r="BA49" s="15">
        <v>9.3160835905772461E-3</v>
      </c>
      <c r="BB49" s="15">
        <v>3.5825541945593655E-3</v>
      </c>
      <c r="BC49" s="15">
        <v>2.2967522208063558E-3</v>
      </c>
      <c r="BD49" s="15">
        <v>1.1525882627397422E-2</v>
      </c>
      <c r="BE49" s="15">
        <v>6.0858633618137582E-3</v>
      </c>
      <c r="BF49" s="15">
        <v>2.5112768578505478E-3</v>
      </c>
      <c r="BG49" s="15">
        <v>5.9193102871070036E-3</v>
      </c>
      <c r="BH49" s="15">
        <v>2.8143021706993052E-3</v>
      </c>
      <c r="BI49" s="15">
        <v>1.3076992763619266E-2</v>
      </c>
      <c r="BJ49" s="15">
        <v>1.0017368639406419E-2</v>
      </c>
      <c r="BK49" s="15">
        <v>2.8038526165183979E-2</v>
      </c>
      <c r="BL49" s="15">
        <v>1.1485514066931634E-2</v>
      </c>
      <c r="BM49" s="15">
        <v>7.6377081906682633E-3</v>
      </c>
      <c r="BN49" s="15">
        <v>0</v>
      </c>
      <c r="BO49" s="14"/>
      <c r="BP49" s="14"/>
      <c r="BQ49" s="14"/>
      <c r="BR49" s="14"/>
      <c r="BS49" s="14"/>
      <c r="BT49" s="14"/>
      <c r="BU49" s="14"/>
      <c r="BV49" s="14"/>
      <c r="BW49" s="14"/>
      <c r="BX49" s="14"/>
    </row>
    <row r="50" spans="1:76" s="11" customFormat="1" x14ac:dyDescent="0.25">
      <c r="A50" s="2" t="s">
        <v>48</v>
      </c>
      <c r="B50" s="12">
        <v>3.9526958300357859E-4</v>
      </c>
      <c r="C50" s="12">
        <v>2.8448464436945265E-4</v>
      </c>
      <c r="D50" s="12">
        <v>2.1984342063520112E-4</v>
      </c>
      <c r="E50" s="12">
        <v>2.6483958664618752E-4</v>
      </c>
      <c r="F50" s="12">
        <v>3.5431245045973903E-4</v>
      </c>
      <c r="G50" s="12">
        <v>4.509602605951019E-4</v>
      </c>
      <c r="H50" s="12">
        <v>2.0328808804569206E-4</v>
      </c>
      <c r="I50" s="12">
        <v>1.5980275893314884E-4</v>
      </c>
      <c r="J50" s="12">
        <v>2.4101954348751327E-4</v>
      </c>
      <c r="K50" s="12">
        <v>3.1719615349912601E-4</v>
      </c>
      <c r="L50" s="12">
        <v>2.7577313528429537E-4</v>
      </c>
      <c r="M50" s="12">
        <v>6.1645966638916357E-3</v>
      </c>
      <c r="N50" s="12">
        <v>1.5661402992954283E-4</v>
      </c>
      <c r="O50" s="12">
        <v>4.4756804339978043E-4</v>
      </c>
      <c r="P50" s="12">
        <v>2.2634924497513573E-4</v>
      </c>
      <c r="Q50" s="12">
        <v>4.4858221435492638E-4</v>
      </c>
      <c r="R50" s="12">
        <v>5.0714830914291083E-4</v>
      </c>
      <c r="S50" s="12">
        <v>4.2324900803161666E-4</v>
      </c>
      <c r="T50" s="12">
        <v>2.7726803400688135E-4</v>
      </c>
      <c r="U50" s="12">
        <v>1.7988187667887859E-4</v>
      </c>
      <c r="V50" s="12">
        <v>1.9728739575121623E-4</v>
      </c>
      <c r="W50" s="12">
        <v>1.9617099272809676E-4</v>
      </c>
      <c r="X50" s="12">
        <v>4.9809805260880001E-4</v>
      </c>
      <c r="Y50" s="12">
        <v>6.3310097932334317E-4</v>
      </c>
      <c r="Z50" s="12">
        <v>2.6980304295958954E-4</v>
      </c>
      <c r="AA50" s="12">
        <v>3.0757553063642139E-4</v>
      </c>
      <c r="AB50" s="12">
        <v>4.3772319376188251E-4</v>
      </c>
      <c r="AC50" s="12">
        <v>6.119899804035658E-4</v>
      </c>
      <c r="AD50" s="12">
        <v>8.8882747965188128E-4</v>
      </c>
      <c r="AE50" s="12">
        <v>4.6554956236544962E-4</v>
      </c>
      <c r="AF50" s="36">
        <v>4.312822882697849E-4</v>
      </c>
      <c r="AG50" s="13">
        <v>6.4784921338285287E-4</v>
      </c>
      <c r="AH50" s="12">
        <v>4.5855121762093952E-4</v>
      </c>
      <c r="AI50" s="12">
        <v>5.8673601692946014E-4</v>
      </c>
      <c r="AJ50" s="36">
        <v>6.8860320974738773E-4</v>
      </c>
      <c r="AK50" s="12">
        <v>1.4723286945454817E-4</v>
      </c>
      <c r="AL50" s="12">
        <v>3.9616192109474102E-4</v>
      </c>
      <c r="AM50" s="12">
        <v>4.9917307008350822E-4</v>
      </c>
      <c r="AN50" s="12">
        <v>5.5901327806747586E-4</v>
      </c>
      <c r="AO50" s="12">
        <v>6.1139647505056036E-4</v>
      </c>
      <c r="AP50" s="12">
        <v>1.1857329966610067E-3</v>
      </c>
      <c r="AQ50" s="12">
        <v>7.408496823640236E-4</v>
      </c>
      <c r="AR50" s="12">
        <v>6.7456841993709037E-4</v>
      </c>
      <c r="AS50" s="12">
        <v>8.1528661437746592E-4</v>
      </c>
      <c r="AT50" s="12">
        <v>4.6238147539948512E-4</v>
      </c>
      <c r="AU50" s="12">
        <v>1.4387271817725009E-4</v>
      </c>
      <c r="AV50" s="12">
        <v>1.0460902895713866E-3</v>
      </c>
      <c r="AW50" s="12">
        <v>8.9137651635592334E-4</v>
      </c>
      <c r="AX50" s="12">
        <v>1.0012011889248185</v>
      </c>
      <c r="AY50" s="12">
        <v>1.2535867097129344E-3</v>
      </c>
      <c r="AZ50" s="12">
        <v>3.2587637664445088E-4</v>
      </c>
      <c r="BA50" s="12">
        <v>4.9218244147760358E-4</v>
      </c>
      <c r="BB50" s="12">
        <v>3.0284108873754019E-4</v>
      </c>
      <c r="BC50" s="12">
        <v>9.4246778371563105E-5</v>
      </c>
      <c r="BD50" s="12">
        <v>1.0430184309172207E-3</v>
      </c>
      <c r="BE50" s="12">
        <v>3.9474760969055486E-4</v>
      </c>
      <c r="BF50" s="12">
        <v>9.0096025075804009E-5</v>
      </c>
      <c r="BG50" s="12">
        <v>6.435747374598568E-4</v>
      </c>
      <c r="BH50" s="12">
        <v>1.8531264113695275E-4</v>
      </c>
      <c r="BI50" s="12">
        <v>5.0385589484721108E-4</v>
      </c>
      <c r="BJ50" s="12">
        <v>7.5090649459701652E-4</v>
      </c>
      <c r="BK50" s="12">
        <v>1.1015712130930547E-3</v>
      </c>
      <c r="BL50" s="12">
        <v>2.0786543783445568E-4</v>
      </c>
      <c r="BM50" s="12">
        <v>5.2673658865684937E-4</v>
      </c>
      <c r="BN50" s="12">
        <v>0</v>
      </c>
      <c r="BO50" s="14"/>
      <c r="BP50" s="14"/>
      <c r="BQ50" s="14"/>
      <c r="BR50" s="14"/>
      <c r="BS50" s="14"/>
      <c r="BT50" s="14"/>
      <c r="BU50" s="14"/>
      <c r="BV50" s="14"/>
      <c r="BW50" s="14"/>
      <c r="BX50" s="14"/>
    </row>
    <row r="51" spans="1:76" s="11" customFormat="1" x14ac:dyDescent="0.25">
      <c r="A51" s="2" t="s">
        <v>49</v>
      </c>
      <c r="B51" s="15">
        <v>5.2562415523274963E-3</v>
      </c>
      <c r="C51" s="15">
        <v>4.7008251366330283E-3</v>
      </c>
      <c r="D51" s="15">
        <v>2.7914256721302184E-3</v>
      </c>
      <c r="E51" s="15">
        <v>4.4466749708346187E-3</v>
      </c>
      <c r="F51" s="15">
        <v>6.645442274448448E-3</v>
      </c>
      <c r="G51" s="15">
        <v>5.7579435586218673E-3</v>
      </c>
      <c r="H51" s="15">
        <v>5.8423384932994636E-3</v>
      </c>
      <c r="I51" s="15">
        <v>3.2950081911767653E-3</v>
      </c>
      <c r="J51" s="15">
        <v>6.2543564753542924E-3</v>
      </c>
      <c r="K51" s="15">
        <v>2.1545931198199831E-3</v>
      </c>
      <c r="L51" s="15">
        <v>2.7967994304552101E-3</v>
      </c>
      <c r="M51" s="15">
        <v>1.9406695667990418E-2</v>
      </c>
      <c r="N51" s="15">
        <v>4.1594994090252239E-3</v>
      </c>
      <c r="O51" s="15">
        <v>4.4736998926269474E-3</v>
      </c>
      <c r="P51" s="15">
        <v>2.6338544998957656E-3</v>
      </c>
      <c r="Q51" s="15">
        <v>5.0364826950779771E-3</v>
      </c>
      <c r="R51" s="15">
        <v>4.9853888394193486E-3</v>
      </c>
      <c r="S51" s="15">
        <v>3.6709647526673114E-3</v>
      </c>
      <c r="T51" s="15">
        <v>3.2131239353601409E-3</v>
      </c>
      <c r="U51" s="15">
        <v>3.1543943881888574E-3</v>
      </c>
      <c r="V51" s="15">
        <v>5.9597490990159329E-3</v>
      </c>
      <c r="W51" s="15">
        <v>5.5421811849317324E-3</v>
      </c>
      <c r="X51" s="15">
        <v>3.6310301056538619E-3</v>
      </c>
      <c r="Y51" s="15">
        <v>6.4021942810372438E-3</v>
      </c>
      <c r="Z51" s="15">
        <v>4.0736314672340781E-3</v>
      </c>
      <c r="AA51" s="15">
        <v>2.4831821996719196E-3</v>
      </c>
      <c r="AB51" s="15">
        <v>5.9350939448832695E-3</v>
      </c>
      <c r="AC51" s="15">
        <v>3.675275752168787E-2</v>
      </c>
      <c r="AD51" s="15">
        <v>2.123408190568821E-2</v>
      </c>
      <c r="AE51" s="15">
        <v>1.3232962577813354E-2</v>
      </c>
      <c r="AF51" s="36">
        <v>3.9800895781484371E-3</v>
      </c>
      <c r="AG51" s="13">
        <v>6.4495624345115004E-3</v>
      </c>
      <c r="AH51" s="15">
        <v>2.7855730840217708E-3</v>
      </c>
      <c r="AI51" s="15">
        <v>3.9424394827028749E-3</v>
      </c>
      <c r="AJ51" s="36">
        <v>6.0791103045840719E-3</v>
      </c>
      <c r="AK51" s="15">
        <v>7.3055356622245948E-3</v>
      </c>
      <c r="AL51" s="15">
        <v>7.9416138971052739E-3</v>
      </c>
      <c r="AM51" s="15">
        <v>2.0909273391725339E-2</v>
      </c>
      <c r="AN51" s="15">
        <v>1.9049779013962344E-2</v>
      </c>
      <c r="AO51" s="15">
        <v>9.3596665202399527E-3</v>
      </c>
      <c r="AP51" s="15">
        <v>7.1659951913064729E-3</v>
      </c>
      <c r="AQ51" s="15">
        <v>1.3523127795380521E-2</v>
      </c>
      <c r="AR51" s="15">
        <v>1.0652137562032571E-2</v>
      </c>
      <c r="AS51" s="15">
        <v>8.7534752104269729E-3</v>
      </c>
      <c r="AT51" s="15">
        <v>4.2446119520176562E-3</v>
      </c>
      <c r="AU51" s="15">
        <v>1.6623948384133654E-3</v>
      </c>
      <c r="AV51" s="15">
        <v>6.2526359699346043E-3</v>
      </c>
      <c r="AW51" s="15">
        <v>7.1362523568830561E-3</v>
      </c>
      <c r="AX51" s="15">
        <v>7.5952551527214043E-4</v>
      </c>
      <c r="AY51" s="15">
        <v>1.0625033623343159</v>
      </c>
      <c r="AZ51" s="15">
        <v>5.1773588494751846E-3</v>
      </c>
      <c r="BA51" s="15">
        <v>5.2655348778762592E-3</v>
      </c>
      <c r="BB51" s="15">
        <v>1.710132172884531E-3</v>
      </c>
      <c r="BC51" s="15">
        <v>1.1629159527315172E-3</v>
      </c>
      <c r="BD51" s="15">
        <v>9.1181559160302544E-3</v>
      </c>
      <c r="BE51" s="15">
        <v>3.4234153302268987E-3</v>
      </c>
      <c r="BF51" s="15">
        <v>1.2416547750719415E-3</v>
      </c>
      <c r="BG51" s="15">
        <v>3.777666651348285E-3</v>
      </c>
      <c r="BH51" s="15">
        <v>1.412863920253824E-3</v>
      </c>
      <c r="BI51" s="15">
        <v>1.8149127651117692E-2</v>
      </c>
      <c r="BJ51" s="15">
        <v>1.4884850009510068E-2</v>
      </c>
      <c r="BK51" s="15">
        <v>1.5342592822739995E-2</v>
      </c>
      <c r="BL51" s="15">
        <v>5.6193848074512758E-3</v>
      </c>
      <c r="BM51" s="15">
        <v>5.6809926687970682E-3</v>
      </c>
      <c r="BN51" s="15">
        <v>0</v>
      </c>
      <c r="BO51" s="14"/>
      <c r="BP51" s="14"/>
      <c r="BQ51" s="14"/>
      <c r="BR51" s="14"/>
      <c r="BS51" s="14"/>
      <c r="BT51" s="14"/>
      <c r="BU51" s="14"/>
      <c r="BV51" s="14"/>
      <c r="BW51" s="14"/>
      <c r="BX51" s="14"/>
    </row>
    <row r="52" spans="1:76" s="11" customFormat="1" x14ac:dyDescent="0.25">
      <c r="A52" s="2" t="s">
        <v>50</v>
      </c>
      <c r="B52" s="12">
        <v>4.3087770258606023E-2</v>
      </c>
      <c r="C52" s="12">
        <v>6.2178873938367983E-3</v>
      </c>
      <c r="D52" s="12">
        <v>8.3063980372428817E-4</v>
      </c>
      <c r="E52" s="12">
        <v>9.9434923725018982E-4</v>
      </c>
      <c r="F52" s="12">
        <v>1.0275923735961662E-2</v>
      </c>
      <c r="G52" s="12">
        <v>2.3971198581519406E-3</v>
      </c>
      <c r="H52" s="12">
        <v>2.3497501496094111E-3</v>
      </c>
      <c r="I52" s="12">
        <v>7.1903003855963861E-4</v>
      </c>
      <c r="J52" s="12">
        <v>2.8284882773446755E-3</v>
      </c>
      <c r="K52" s="12">
        <v>7.3727849415145051E-4</v>
      </c>
      <c r="L52" s="12">
        <v>1.0629518603746176E-3</v>
      </c>
      <c r="M52" s="12">
        <v>7.9784229115931714E-3</v>
      </c>
      <c r="N52" s="12">
        <v>6.658697925737328E-4</v>
      </c>
      <c r="O52" s="12">
        <v>1.3351188805812697E-3</v>
      </c>
      <c r="P52" s="12">
        <v>8.6449170647980803E-4</v>
      </c>
      <c r="Q52" s="12">
        <v>1.2371349576941648E-3</v>
      </c>
      <c r="R52" s="12">
        <v>2.0133712769758831E-3</v>
      </c>
      <c r="S52" s="12">
        <v>1.4149220825328823E-3</v>
      </c>
      <c r="T52" s="12">
        <v>2.022880353618744E-3</v>
      </c>
      <c r="U52" s="12">
        <v>5.2335866144621629E-4</v>
      </c>
      <c r="V52" s="12">
        <v>1.9551810834678319E-3</v>
      </c>
      <c r="W52" s="12">
        <v>1.7251938658647257E-3</v>
      </c>
      <c r="X52" s="12">
        <v>2.7034854775027585E-3</v>
      </c>
      <c r="Y52" s="12">
        <v>2.4239563412894469E-3</v>
      </c>
      <c r="Z52" s="12">
        <v>1.2152322824156845E-3</v>
      </c>
      <c r="AA52" s="12">
        <v>1.1026752815185249E-3</v>
      </c>
      <c r="AB52" s="12">
        <v>1.5481751128863666E-3</v>
      </c>
      <c r="AC52" s="12">
        <v>1.5440331847648059E-3</v>
      </c>
      <c r="AD52" s="12">
        <v>4.3937125835999645E-3</v>
      </c>
      <c r="AE52" s="12">
        <v>2.0521059470908114E-3</v>
      </c>
      <c r="AF52" s="36">
        <v>9.6053748649687796E-4</v>
      </c>
      <c r="AG52" s="13">
        <v>2.0040971222041303E-3</v>
      </c>
      <c r="AH52" s="12">
        <v>8.8446212373299729E-4</v>
      </c>
      <c r="AI52" s="12">
        <v>9.6515145480851044E-4</v>
      </c>
      <c r="AJ52" s="36">
        <v>2.6989121947225878E-3</v>
      </c>
      <c r="AK52" s="12">
        <v>5.1651447878628377E-4</v>
      </c>
      <c r="AL52" s="12">
        <v>4.2175249041103875E-3</v>
      </c>
      <c r="AM52" s="12">
        <v>1.2501977417445473E-2</v>
      </c>
      <c r="AN52" s="12">
        <v>5.9625917905719757E-3</v>
      </c>
      <c r="AO52" s="12">
        <v>1.0280280970119027E-3</v>
      </c>
      <c r="AP52" s="12">
        <v>1.9080438724749084E-3</v>
      </c>
      <c r="AQ52" s="12">
        <v>9.7937982340982345E-4</v>
      </c>
      <c r="AR52" s="12">
        <v>1.5559577662770744E-2</v>
      </c>
      <c r="AS52" s="12">
        <v>1.2635736876915773E-3</v>
      </c>
      <c r="AT52" s="12">
        <v>1.0296344409247702E-3</v>
      </c>
      <c r="AU52" s="12">
        <v>3.1053633865635549E-4</v>
      </c>
      <c r="AV52" s="12">
        <v>3.4771738354524139E-3</v>
      </c>
      <c r="AW52" s="12">
        <v>5.3640644053872706E-3</v>
      </c>
      <c r="AX52" s="12">
        <v>1.2243890709730987E-3</v>
      </c>
      <c r="AY52" s="12">
        <v>4.0654571307068149E-3</v>
      </c>
      <c r="AZ52" s="12">
        <v>1.2761371047469396</v>
      </c>
      <c r="BA52" s="12">
        <v>1.0808058645557824E-3</v>
      </c>
      <c r="BB52" s="12">
        <v>4.1056369373809417E-4</v>
      </c>
      <c r="BC52" s="12">
        <v>4.0427516960991382E-3</v>
      </c>
      <c r="BD52" s="12">
        <v>4.1787125752814841E-3</v>
      </c>
      <c r="BE52" s="12">
        <v>5.1189018064708419E-3</v>
      </c>
      <c r="BF52" s="12">
        <v>7.4628515309642859E-3</v>
      </c>
      <c r="BG52" s="12">
        <v>1.6211525594918672E-3</v>
      </c>
      <c r="BH52" s="12">
        <v>9.8916102121091335E-4</v>
      </c>
      <c r="BI52" s="12">
        <v>7.0405399298209591E-3</v>
      </c>
      <c r="BJ52" s="12">
        <v>3.3178638838660935E-3</v>
      </c>
      <c r="BK52" s="12">
        <v>1.3259091899357603E-2</v>
      </c>
      <c r="BL52" s="12">
        <v>8.2384406659056998E-4</v>
      </c>
      <c r="BM52" s="12">
        <v>1.0738196292177039E-3</v>
      </c>
      <c r="BN52" s="12">
        <v>0</v>
      </c>
      <c r="BO52" s="14"/>
      <c r="BP52" s="14"/>
      <c r="BQ52" s="14"/>
      <c r="BR52" s="14"/>
      <c r="BS52" s="14"/>
      <c r="BT52" s="14"/>
      <c r="BU52" s="14"/>
      <c r="BV52" s="14"/>
      <c r="BW52" s="14"/>
      <c r="BX52" s="14"/>
    </row>
    <row r="53" spans="1:76" s="11" customFormat="1" x14ac:dyDescent="0.25">
      <c r="A53" s="2" t="s">
        <v>51</v>
      </c>
      <c r="B53" s="15">
        <v>5.8110444354082889E-3</v>
      </c>
      <c r="C53" s="15">
        <v>3.6811171998970401E-3</v>
      </c>
      <c r="D53" s="15">
        <v>2.7687609658023776E-3</v>
      </c>
      <c r="E53" s="15">
        <v>1.0019066473827214E-2</v>
      </c>
      <c r="F53" s="15">
        <v>6.2223433069760435E-3</v>
      </c>
      <c r="G53" s="15">
        <v>6.2532552186021452E-3</v>
      </c>
      <c r="H53" s="15">
        <v>4.8532062865855865E-3</v>
      </c>
      <c r="I53" s="15">
        <v>5.0222111024912962E-3</v>
      </c>
      <c r="J53" s="15">
        <v>6.4031899059104665E-3</v>
      </c>
      <c r="K53" s="15">
        <v>3.9370479566266112E-3</v>
      </c>
      <c r="L53" s="15">
        <v>4.5334992058775961E-3</v>
      </c>
      <c r="M53" s="15">
        <v>9.5014616783767793E-3</v>
      </c>
      <c r="N53" s="15">
        <v>4.2363972308724525E-3</v>
      </c>
      <c r="O53" s="15">
        <v>1.0649071392494902E-2</v>
      </c>
      <c r="P53" s="15">
        <v>3.8219424742400605E-3</v>
      </c>
      <c r="Q53" s="15">
        <v>7.4580356125405539E-3</v>
      </c>
      <c r="R53" s="15">
        <v>5.0919200952084199E-3</v>
      </c>
      <c r="S53" s="15">
        <v>5.1045199191924375E-3</v>
      </c>
      <c r="T53" s="15">
        <v>4.0273320379378506E-3</v>
      </c>
      <c r="U53" s="15">
        <v>2.4572526768723581E-3</v>
      </c>
      <c r="V53" s="15">
        <v>4.1948049821556466E-3</v>
      </c>
      <c r="W53" s="15">
        <v>3.9012595170269749E-3</v>
      </c>
      <c r="X53" s="15">
        <v>6.0819223934432225E-3</v>
      </c>
      <c r="Y53" s="15">
        <v>5.4909094270861004E-3</v>
      </c>
      <c r="Z53" s="15">
        <v>6.494364780990052E-3</v>
      </c>
      <c r="AA53" s="15">
        <v>7.6335044573594378E-3</v>
      </c>
      <c r="AB53" s="15">
        <v>1.210990628558452E-2</v>
      </c>
      <c r="AC53" s="15">
        <v>9.1554148044416493E-3</v>
      </c>
      <c r="AD53" s="15">
        <v>1.1500986703967101E-2</v>
      </c>
      <c r="AE53" s="15">
        <v>4.5203691606476469E-3</v>
      </c>
      <c r="AF53" s="36">
        <v>1.3503113938843169E-2</v>
      </c>
      <c r="AG53" s="13">
        <v>1.6289598880402829E-2</v>
      </c>
      <c r="AH53" s="15">
        <v>2.2903086299399768E-2</v>
      </c>
      <c r="AI53" s="15">
        <v>2.5933061688974957E-2</v>
      </c>
      <c r="AJ53" s="36">
        <v>6.2510810270869892E-3</v>
      </c>
      <c r="AK53" s="15">
        <v>6.9263125932656809E-3</v>
      </c>
      <c r="AL53" s="15">
        <v>5.6253919584204606E-3</v>
      </c>
      <c r="AM53" s="15">
        <v>7.2891685886589275E-3</v>
      </c>
      <c r="AN53" s="15">
        <v>1.7642765517445848E-2</v>
      </c>
      <c r="AO53" s="15">
        <v>5.8307468305332632E-3</v>
      </c>
      <c r="AP53" s="15">
        <v>8.9422378709163759E-3</v>
      </c>
      <c r="AQ53" s="15">
        <v>6.9029909037165785E-3</v>
      </c>
      <c r="AR53" s="15">
        <v>5.3221875740013039E-3</v>
      </c>
      <c r="AS53" s="15">
        <v>5.5582553353517618E-3</v>
      </c>
      <c r="AT53" s="15">
        <v>7.5648047800466267E-3</v>
      </c>
      <c r="AU53" s="15">
        <v>1.5035243711836082E-3</v>
      </c>
      <c r="AV53" s="15">
        <v>6.0839244588363752E-3</v>
      </c>
      <c r="AW53" s="15">
        <v>1.1833797054922119E-2</v>
      </c>
      <c r="AX53" s="15">
        <v>1.4238381534711253E-3</v>
      </c>
      <c r="AY53" s="15">
        <v>8.3791750026886852E-3</v>
      </c>
      <c r="AZ53" s="15">
        <v>7.2705763204826005E-3</v>
      </c>
      <c r="BA53" s="15">
        <v>1.029878161069939</v>
      </c>
      <c r="BB53" s="15">
        <v>3.3973534507757896E-3</v>
      </c>
      <c r="BC53" s="15">
        <v>2.2093259066171627E-3</v>
      </c>
      <c r="BD53" s="15">
        <v>1.8949382091044673E-2</v>
      </c>
      <c r="BE53" s="15">
        <v>3.4387862434790634E-3</v>
      </c>
      <c r="BF53" s="15">
        <v>2.0159862275375006E-3</v>
      </c>
      <c r="BG53" s="15">
        <v>5.3350444683550862E-3</v>
      </c>
      <c r="BH53" s="15">
        <v>2.6743574495661777E-3</v>
      </c>
      <c r="BI53" s="15">
        <v>9.6449974825288647E-3</v>
      </c>
      <c r="BJ53" s="15">
        <v>6.5741145431299384E-3</v>
      </c>
      <c r="BK53" s="15">
        <v>5.8723976187524934E-3</v>
      </c>
      <c r="BL53" s="15">
        <v>6.8393294123419851E-3</v>
      </c>
      <c r="BM53" s="15">
        <v>1.2313688205152239E-2</v>
      </c>
      <c r="BN53" s="15">
        <v>0</v>
      </c>
      <c r="BO53" s="14"/>
      <c r="BP53" s="14"/>
      <c r="BQ53" s="14"/>
      <c r="BR53" s="14"/>
      <c r="BS53" s="14"/>
      <c r="BT53" s="14"/>
      <c r="BU53" s="14"/>
      <c r="BV53" s="14"/>
      <c r="BW53" s="14"/>
      <c r="BX53" s="14"/>
    </row>
    <row r="54" spans="1:76" s="11" customFormat="1" x14ac:dyDescent="0.25">
      <c r="A54" s="2" t="s">
        <v>52</v>
      </c>
      <c r="B54" s="12">
        <v>8.0246597369163682E-3</v>
      </c>
      <c r="C54" s="12">
        <v>5.2773810625163422E-3</v>
      </c>
      <c r="D54" s="12">
        <v>4.6624457981045966E-3</v>
      </c>
      <c r="E54" s="12">
        <v>1.9441465644906893E-2</v>
      </c>
      <c r="F54" s="12">
        <v>1.502397656397091E-2</v>
      </c>
      <c r="G54" s="12">
        <v>1.255589897233173E-2</v>
      </c>
      <c r="H54" s="12">
        <v>1.236457523681774E-2</v>
      </c>
      <c r="I54" s="12">
        <v>1.2248676650865509E-2</v>
      </c>
      <c r="J54" s="12">
        <v>1.2128363023453881E-2</v>
      </c>
      <c r="K54" s="12">
        <v>3.2745591302386148E-3</v>
      </c>
      <c r="L54" s="12">
        <v>5.5624815524015405E-3</v>
      </c>
      <c r="M54" s="12">
        <v>3.8002817765596893E-2</v>
      </c>
      <c r="N54" s="12">
        <v>1.4009303934658051E-2</v>
      </c>
      <c r="O54" s="12">
        <v>1.658982792363083E-2</v>
      </c>
      <c r="P54" s="12">
        <v>6.4823097378615318E-3</v>
      </c>
      <c r="Q54" s="12">
        <v>1.5624713986606281E-2</v>
      </c>
      <c r="R54" s="12">
        <v>1.5771496957724538E-2</v>
      </c>
      <c r="S54" s="12">
        <v>1.2460483080753027E-2</v>
      </c>
      <c r="T54" s="12">
        <v>7.5238834010319467E-3</v>
      </c>
      <c r="U54" s="12">
        <v>1.179496465172546E-2</v>
      </c>
      <c r="V54" s="12">
        <v>1.0716309362967571E-2</v>
      </c>
      <c r="W54" s="12">
        <v>1.2082297003388021E-2</v>
      </c>
      <c r="X54" s="12">
        <v>1.5320907802419391E-2</v>
      </c>
      <c r="Y54" s="12">
        <v>5.0053882726599228E-3</v>
      </c>
      <c r="Z54" s="12">
        <v>9.087638764411321E-3</v>
      </c>
      <c r="AA54" s="12">
        <v>1.1401255839269502E-2</v>
      </c>
      <c r="AB54" s="12">
        <v>1.322102717369433E-2</v>
      </c>
      <c r="AC54" s="12">
        <v>1.189340598992256E-2</v>
      </c>
      <c r="AD54" s="12">
        <v>1.7822263238082482E-2</v>
      </c>
      <c r="AE54" s="12">
        <v>1.3885450802983562E-2</v>
      </c>
      <c r="AF54" s="36">
        <v>1.1749366263958666E-2</v>
      </c>
      <c r="AG54" s="13">
        <v>2.3639554971782994E-2</v>
      </c>
      <c r="AH54" s="12">
        <v>5.8813828461346633E-3</v>
      </c>
      <c r="AI54" s="12">
        <v>5.7633603343709835E-3</v>
      </c>
      <c r="AJ54" s="36">
        <v>2.2546993705383149E-2</v>
      </c>
      <c r="AK54" s="12">
        <v>1.4478708546527668E-2</v>
      </c>
      <c r="AL54" s="12">
        <v>2.4084840754053226E-2</v>
      </c>
      <c r="AM54" s="12">
        <v>8.7668522137140173E-3</v>
      </c>
      <c r="AN54" s="12">
        <v>1.1398088331293431E-2</v>
      </c>
      <c r="AO54" s="12">
        <v>6.6152533290781872E-3</v>
      </c>
      <c r="AP54" s="12">
        <v>1.1681961994871761E-2</v>
      </c>
      <c r="AQ54" s="12">
        <v>6.8193488960963658E-3</v>
      </c>
      <c r="AR54" s="12">
        <v>4.9630303915477337E-3</v>
      </c>
      <c r="AS54" s="12">
        <v>1.2094029505186038E-2</v>
      </c>
      <c r="AT54" s="12">
        <v>4.5252225959969685E-3</v>
      </c>
      <c r="AU54" s="12">
        <v>1.5211742222814041E-3</v>
      </c>
      <c r="AV54" s="12">
        <v>7.7496908964958793E-3</v>
      </c>
      <c r="AW54" s="12">
        <v>2.1281446402217519E-2</v>
      </c>
      <c r="AX54" s="12">
        <v>2.1283531674440199E-3</v>
      </c>
      <c r="AY54" s="12">
        <v>1.1964445025951051E-2</v>
      </c>
      <c r="AZ54" s="12">
        <v>2.2399475772401707E-2</v>
      </c>
      <c r="BA54" s="12">
        <v>7.8931616511585395E-3</v>
      </c>
      <c r="BB54" s="12">
        <v>1.0146537108129352</v>
      </c>
      <c r="BC54" s="12">
        <v>2.6386537570470539E-3</v>
      </c>
      <c r="BD54" s="12">
        <v>4.7758364590569785E-2</v>
      </c>
      <c r="BE54" s="12">
        <v>4.0147131079821671E-3</v>
      </c>
      <c r="BF54" s="12">
        <v>2.5336845132069947E-3</v>
      </c>
      <c r="BG54" s="12">
        <v>2.3815494436414033E-2</v>
      </c>
      <c r="BH54" s="12">
        <v>6.9837732006059108E-3</v>
      </c>
      <c r="BI54" s="12">
        <v>1.2978584140322904E-2</v>
      </c>
      <c r="BJ54" s="12">
        <v>1.1440469370716511E-2</v>
      </c>
      <c r="BK54" s="12">
        <v>1.349112749619309E-2</v>
      </c>
      <c r="BL54" s="12">
        <v>1.2082036311688167E-2</v>
      </c>
      <c r="BM54" s="12">
        <v>2.1131645455351639E-2</v>
      </c>
      <c r="BN54" s="12">
        <v>0</v>
      </c>
      <c r="BO54" s="14"/>
      <c r="BP54" s="14"/>
      <c r="BQ54" s="14"/>
      <c r="BR54" s="14"/>
      <c r="BS54" s="14"/>
      <c r="BT54" s="14"/>
      <c r="BU54" s="14"/>
      <c r="BV54" s="14"/>
      <c r="BW54" s="14"/>
      <c r="BX54" s="14"/>
    </row>
    <row r="55" spans="1:76" s="11" customFormat="1" x14ac:dyDescent="0.25">
      <c r="A55" s="2" t="s">
        <v>53</v>
      </c>
      <c r="B55" s="15">
        <v>1.1002793687600629E-3</v>
      </c>
      <c r="C55" s="15">
        <v>9.5285778232023137E-4</v>
      </c>
      <c r="D55" s="15">
        <v>8.3791690600657723E-4</v>
      </c>
      <c r="E55" s="15">
        <v>2.3739563713703108E-3</v>
      </c>
      <c r="F55" s="15">
        <v>1.7227818905342985E-3</v>
      </c>
      <c r="G55" s="15">
        <v>1.6575881205199595E-3</v>
      </c>
      <c r="H55" s="15">
        <v>7.3227786906380566E-4</v>
      </c>
      <c r="I55" s="15">
        <v>8.4432288475547071E-4</v>
      </c>
      <c r="J55" s="15">
        <v>1.1702517209810056E-3</v>
      </c>
      <c r="K55" s="15">
        <v>6.5499999145929722E-4</v>
      </c>
      <c r="L55" s="15">
        <v>1.1710918746833472E-3</v>
      </c>
      <c r="M55" s="15">
        <v>5.3140925297993861E-3</v>
      </c>
      <c r="N55" s="15">
        <v>7.1278296827758227E-4</v>
      </c>
      <c r="O55" s="15">
        <v>1.4457937062072066E-3</v>
      </c>
      <c r="P55" s="15">
        <v>6.0527556066286461E-4</v>
      </c>
      <c r="Q55" s="15">
        <v>2.3706280907446354E-3</v>
      </c>
      <c r="R55" s="15">
        <v>2.2131901929224361E-3</v>
      </c>
      <c r="S55" s="15">
        <v>3.5851743529259805E-3</v>
      </c>
      <c r="T55" s="15">
        <v>1.6507861691632719E-3</v>
      </c>
      <c r="U55" s="15">
        <v>1.1793197344497517E-3</v>
      </c>
      <c r="V55" s="15">
        <v>5.8303546057932195E-4</v>
      </c>
      <c r="W55" s="15">
        <v>9.6187462476459633E-4</v>
      </c>
      <c r="X55" s="15">
        <v>1.8464762553017163E-3</v>
      </c>
      <c r="Y55" s="15">
        <v>1.3886745173334897E-3</v>
      </c>
      <c r="Z55" s="15">
        <v>5.5586125132151617E-4</v>
      </c>
      <c r="AA55" s="15">
        <v>4.8403371758759783E-4</v>
      </c>
      <c r="AB55" s="15">
        <v>9.8159526439953746E-4</v>
      </c>
      <c r="AC55" s="15">
        <v>3.8974823690792536E-3</v>
      </c>
      <c r="AD55" s="15">
        <v>3.9364901096001978E-3</v>
      </c>
      <c r="AE55" s="15">
        <v>7.9391831471240426E-4</v>
      </c>
      <c r="AF55" s="36">
        <v>3.8195012776529331E-3</v>
      </c>
      <c r="AG55" s="13">
        <v>4.1352820554943961E-3</v>
      </c>
      <c r="AH55" s="15">
        <v>9.9798587278368761E-4</v>
      </c>
      <c r="AI55" s="15">
        <v>7.5543968131966551E-4</v>
      </c>
      <c r="AJ55" s="36">
        <v>3.8197884948202279E-3</v>
      </c>
      <c r="AK55" s="15">
        <v>8.0221453578254776E-4</v>
      </c>
      <c r="AL55" s="15">
        <v>1.1171107157211502E-3</v>
      </c>
      <c r="AM55" s="15">
        <v>1.4965775660233942E-3</v>
      </c>
      <c r="AN55" s="15">
        <v>1.9374125118774123E-3</v>
      </c>
      <c r="AO55" s="15">
        <v>9.1296787847333551E-4</v>
      </c>
      <c r="AP55" s="15">
        <v>2.3061749301520598E-3</v>
      </c>
      <c r="AQ55" s="15">
        <v>1.0397988698457135E-3</v>
      </c>
      <c r="AR55" s="15">
        <v>7.3819109459521872E-4</v>
      </c>
      <c r="AS55" s="15">
        <v>1.1193808219251609E-3</v>
      </c>
      <c r="AT55" s="15">
        <v>6.5150942678123512E-4</v>
      </c>
      <c r="AU55" s="15">
        <v>1.6091307697406221E-4</v>
      </c>
      <c r="AV55" s="15">
        <v>1.1288055108856104E-3</v>
      </c>
      <c r="AW55" s="15">
        <v>3.1576913660868572E-3</v>
      </c>
      <c r="AX55" s="15">
        <v>2.3735944910642944E-3</v>
      </c>
      <c r="AY55" s="15">
        <v>2.0555712269696145E-3</v>
      </c>
      <c r="AZ55" s="15">
        <v>7.3052357934523927E-4</v>
      </c>
      <c r="BA55" s="15">
        <v>1.0550878993097052E-3</v>
      </c>
      <c r="BB55" s="15">
        <v>1.7682348508277432E-4</v>
      </c>
      <c r="BC55" s="15">
        <v>1.0329799076572435</v>
      </c>
      <c r="BD55" s="15">
        <v>9.4962322183918398E-4</v>
      </c>
      <c r="BE55" s="15">
        <v>3.517748752460041E-4</v>
      </c>
      <c r="BF55" s="15">
        <v>8.6667234796957348E-4</v>
      </c>
      <c r="BG55" s="15">
        <v>7.4902154510053784E-4</v>
      </c>
      <c r="BH55" s="15">
        <v>4.2077403331471758E-4</v>
      </c>
      <c r="BI55" s="15">
        <v>3.3945075010633615E-3</v>
      </c>
      <c r="BJ55" s="15">
        <v>7.6821102075280874E-3</v>
      </c>
      <c r="BK55" s="15">
        <v>3.7094329494029858E-3</v>
      </c>
      <c r="BL55" s="15">
        <v>4.9693638529903011E-4</v>
      </c>
      <c r="BM55" s="15">
        <v>9.0263614737970605E-4</v>
      </c>
      <c r="BN55" s="15">
        <v>0</v>
      </c>
      <c r="BO55" s="14"/>
      <c r="BP55" s="14"/>
      <c r="BQ55" s="14"/>
      <c r="BR55" s="14"/>
      <c r="BS55" s="14"/>
      <c r="BT55" s="14"/>
      <c r="BU55" s="14"/>
      <c r="BV55" s="14"/>
      <c r="BW55" s="14"/>
      <c r="BX55" s="14"/>
    </row>
    <row r="56" spans="1:76" s="11" customFormat="1" x14ac:dyDescent="0.25">
      <c r="A56" s="2" t="s">
        <v>54</v>
      </c>
      <c r="B56" s="12">
        <v>2.0948824129366248E-2</v>
      </c>
      <c r="C56" s="12">
        <v>1.0114839758153632E-2</v>
      </c>
      <c r="D56" s="12">
        <v>7.4580412011745062E-3</v>
      </c>
      <c r="E56" s="12">
        <v>3.0138066154068048E-2</v>
      </c>
      <c r="F56" s="12">
        <v>1.8076059527988585E-2</v>
      </c>
      <c r="G56" s="12">
        <v>1.3286690964166209E-2</v>
      </c>
      <c r="H56" s="12">
        <v>1.4168482276946559E-2</v>
      </c>
      <c r="I56" s="12">
        <v>9.7694914935284958E-3</v>
      </c>
      <c r="J56" s="12">
        <v>1.4012703315175392E-2</v>
      </c>
      <c r="K56" s="12">
        <v>8.0545523445087874E-3</v>
      </c>
      <c r="L56" s="12">
        <v>9.4026033675698954E-3</v>
      </c>
      <c r="M56" s="12">
        <v>1.0748369778266792E-2</v>
      </c>
      <c r="N56" s="12">
        <v>9.4370621120876338E-3</v>
      </c>
      <c r="O56" s="12">
        <v>2.7171904796737978E-2</v>
      </c>
      <c r="P56" s="12">
        <v>1.6215368532038199E-2</v>
      </c>
      <c r="Q56" s="12">
        <v>1.6405152584719706E-2</v>
      </c>
      <c r="R56" s="12">
        <v>1.1473554853337255E-2</v>
      </c>
      <c r="S56" s="12">
        <v>1.5598602461504055E-2</v>
      </c>
      <c r="T56" s="12">
        <v>9.9903510167537006E-3</v>
      </c>
      <c r="U56" s="12">
        <v>8.4608079724588139E-3</v>
      </c>
      <c r="V56" s="12">
        <v>1.3519674215067948E-2</v>
      </c>
      <c r="W56" s="12">
        <v>1.3069091339453101E-2</v>
      </c>
      <c r="X56" s="12">
        <v>1.5866512715778127E-2</v>
      </c>
      <c r="Y56" s="12">
        <v>1.9784184154278326E-2</v>
      </c>
      <c r="Z56" s="12">
        <v>1.8526946764553093E-2</v>
      </c>
      <c r="AA56" s="12">
        <v>1.1576019076250945E-2</v>
      </c>
      <c r="AB56" s="12">
        <v>1.9666541544971369E-2</v>
      </c>
      <c r="AC56" s="12">
        <v>1.6891396583893971E-2</v>
      </c>
      <c r="AD56" s="12">
        <v>3.0298745692682833E-2</v>
      </c>
      <c r="AE56" s="12">
        <v>2.8361119098717795E-2</v>
      </c>
      <c r="AF56" s="36">
        <v>1.2759581099868128E-2</v>
      </c>
      <c r="AG56" s="13">
        <v>5.9223902885571299E-2</v>
      </c>
      <c r="AH56" s="12">
        <v>9.5718511536641276E-3</v>
      </c>
      <c r="AI56" s="12">
        <v>2.2455776920577597E-2</v>
      </c>
      <c r="AJ56" s="36">
        <v>3.5776456611159163E-2</v>
      </c>
      <c r="AK56" s="12">
        <v>9.0306212243576479E-3</v>
      </c>
      <c r="AL56" s="12">
        <v>1.7728625061898953E-2</v>
      </c>
      <c r="AM56" s="12">
        <v>2.4127525447637754E-2</v>
      </c>
      <c r="AN56" s="12">
        <v>1.6617238360898769E-2</v>
      </c>
      <c r="AO56" s="12">
        <v>1.0730639032658537E-2</v>
      </c>
      <c r="AP56" s="12">
        <v>2.3074441570536328E-2</v>
      </c>
      <c r="AQ56" s="12">
        <v>1.9502514755297812E-2</v>
      </c>
      <c r="AR56" s="12">
        <v>1.6736827752534211E-2</v>
      </c>
      <c r="AS56" s="12">
        <v>2.9701509307420149E-2</v>
      </c>
      <c r="AT56" s="12">
        <v>3.1270713559217046E-2</v>
      </c>
      <c r="AU56" s="12">
        <v>7.5612365338066818E-3</v>
      </c>
      <c r="AV56" s="12">
        <v>2.0248554331817249E-2</v>
      </c>
      <c r="AW56" s="12">
        <v>2.7748568536456627E-2</v>
      </c>
      <c r="AX56" s="12">
        <v>9.6859508074175604E-3</v>
      </c>
      <c r="AY56" s="12">
        <v>2.8037066445083032E-2</v>
      </c>
      <c r="AZ56" s="12">
        <v>2.9302749522842429E-2</v>
      </c>
      <c r="BA56" s="12">
        <v>1.2333653896180944E-2</v>
      </c>
      <c r="BB56" s="12">
        <v>7.9591386301447083E-3</v>
      </c>
      <c r="BC56" s="12">
        <v>8.4870410669032788E-3</v>
      </c>
      <c r="BD56" s="12">
        <v>1.1238507267456819</v>
      </c>
      <c r="BE56" s="12">
        <v>1.0843682184334692E-2</v>
      </c>
      <c r="BF56" s="12">
        <v>5.083475361886026E-3</v>
      </c>
      <c r="BG56" s="12">
        <v>2.2277418674557417E-2</v>
      </c>
      <c r="BH56" s="12">
        <v>1.0243660672051482E-2</v>
      </c>
      <c r="BI56" s="12">
        <v>2.4220091320205035E-2</v>
      </c>
      <c r="BJ56" s="12">
        <v>3.3892316547628365E-2</v>
      </c>
      <c r="BK56" s="12">
        <v>2.337798343169056E-2</v>
      </c>
      <c r="BL56" s="12">
        <v>1.4225090860551121E-2</v>
      </c>
      <c r="BM56" s="12">
        <v>1.7042360243201243E-2</v>
      </c>
      <c r="BN56" s="12">
        <v>0</v>
      </c>
      <c r="BO56" s="14"/>
      <c r="BP56" s="14"/>
      <c r="BQ56" s="14"/>
      <c r="BR56" s="14"/>
      <c r="BS56" s="14"/>
      <c r="BT56" s="14"/>
      <c r="BU56" s="14"/>
      <c r="BV56" s="14"/>
      <c r="BW56" s="14"/>
      <c r="BX56" s="14"/>
    </row>
    <row r="57" spans="1:76" s="11" customFormat="1" x14ac:dyDescent="0.25">
      <c r="A57" s="2" t="s">
        <v>55</v>
      </c>
      <c r="B57" s="15">
        <v>5.9445463578453794E-3</v>
      </c>
      <c r="C57" s="15">
        <v>1.6258157754250747E-3</v>
      </c>
      <c r="D57" s="15">
        <v>8.5305106604549488E-4</v>
      </c>
      <c r="E57" s="15">
        <v>2.737718643406687E-3</v>
      </c>
      <c r="F57" s="15">
        <v>2.7995275746913423E-3</v>
      </c>
      <c r="G57" s="15">
        <v>1.7054921821522072E-3</v>
      </c>
      <c r="H57" s="15">
        <v>5.5069865745276643E-3</v>
      </c>
      <c r="I57" s="15">
        <v>1.9369083026823202E-3</v>
      </c>
      <c r="J57" s="15">
        <v>1.5024200718908836E-3</v>
      </c>
      <c r="K57" s="15">
        <v>8.3267947033600236E-4</v>
      </c>
      <c r="L57" s="15">
        <v>1.1888918498501018E-3</v>
      </c>
      <c r="M57" s="15">
        <v>3.8901795826033481E-3</v>
      </c>
      <c r="N57" s="15">
        <v>1.2765223770096336E-3</v>
      </c>
      <c r="O57" s="15">
        <v>2.0120471400644534E-3</v>
      </c>
      <c r="P57" s="15">
        <v>5.9708859707847516E-3</v>
      </c>
      <c r="Q57" s="15">
        <v>3.8352883392415871E-3</v>
      </c>
      <c r="R57" s="15">
        <v>1.4815801978400101E-3</v>
      </c>
      <c r="S57" s="15">
        <v>1.4308226126532031E-3</v>
      </c>
      <c r="T57" s="15">
        <v>1.2470861576887688E-3</v>
      </c>
      <c r="U57" s="15">
        <v>8.5770747657653418E-4</v>
      </c>
      <c r="V57" s="15">
        <v>1.0181136323836409E-2</v>
      </c>
      <c r="W57" s="15">
        <v>2.0636902350095101E-3</v>
      </c>
      <c r="X57" s="15">
        <v>1.9464213060807944E-3</v>
      </c>
      <c r="Y57" s="15">
        <v>3.2180232480906699E-3</v>
      </c>
      <c r="Z57" s="15">
        <v>3.6510296367884783E-2</v>
      </c>
      <c r="AA57" s="15">
        <v>1.0843167164404954E-2</v>
      </c>
      <c r="AB57" s="15">
        <v>2.9190021297767588E-3</v>
      </c>
      <c r="AC57" s="15">
        <v>3.4422179628344359E-3</v>
      </c>
      <c r="AD57" s="15">
        <v>2.9349128010023283E-3</v>
      </c>
      <c r="AE57" s="15">
        <v>3.5664217906348798E-3</v>
      </c>
      <c r="AF57" s="36">
        <v>2.4266424172233363E-3</v>
      </c>
      <c r="AG57" s="13">
        <v>8.9259579478073413E-3</v>
      </c>
      <c r="AH57" s="15">
        <v>2.1556556163118985E-3</v>
      </c>
      <c r="AI57" s="15">
        <v>1.7062006440284423E-3</v>
      </c>
      <c r="AJ57" s="36">
        <v>3.1031657599613137E-3</v>
      </c>
      <c r="AK57" s="15">
        <v>1.6347575854814564E-3</v>
      </c>
      <c r="AL57" s="15">
        <v>4.0147377701724649E-3</v>
      </c>
      <c r="AM57" s="15">
        <v>5.4512684016453129E-3</v>
      </c>
      <c r="AN57" s="15">
        <v>6.9312733724953991E-3</v>
      </c>
      <c r="AO57" s="15">
        <v>3.9513692415903039E-3</v>
      </c>
      <c r="AP57" s="15">
        <v>7.532663802229252E-3</v>
      </c>
      <c r="AQ57" s="15">
        <v>3.6537275910092969E-3</v>
      </c>
      <c r="AR57" s="15">
        <v>3.5878172955016805E-3</v>
      </c>
      <c r="AS57" s="15">
        <v>3.5219462431130529E-3</v>
      </c>
      <c r="AT57" s="15">
        <v>2.293820149279039E-3</v>
      </c>
      <c r="AU57" s="15">
        <v>6.5790650942176203E-4</v>
      </c>
      <c r="AV57" s="15">
        <v>2.5603406188533504E-3</v>
      </c>
      <c r="AW57" s="15">
        <v>2.7358289022740984E-3</v>
      </c>
      <c r="AX57" s="15">
        <v>9.1268852920964826E-4</v>
      </c>
      <c r="AY57" s="15">
        <v>1.2875951986923899E-2</v>
      </c>
      <c r="AZ57" s="15">
        <v>2.8532972913288275E-2</v>
      </c>
      <c r="BA57" s="15">
        <v>2.3733813850225199E-3</v>
      </c>
      <c r="BB57" s="15">
        <v>1.6312390415130498E-3</v>
      </c>
      <c r="BC57" s="15">
        <v>1.143167774506801E-3</v>
      </c>
      <c r="BD57" s="15">
        <v>3.0313466013669691E-3</v>
      </c>
      <c r="BE57" s="15">
        <v>1.0038949126541723</v>
      </c>
      <c r="BF57" s="15">
        <v>1.8458145804734049E-3</v>
      </c>
      <c r="BG57" s="15">
        <v>2.6569959163556612E-3</v>
      </c>
      <c r="BH57" s="15">
        <v>1.3516011747178615E-3</v>
      </c>
      <c r="BI57" s="15">
        <v>2.7216558160268921E-2</v>
      </c>
      <c r="BJ57" s="15">
        <v>2.8706328173099399E-2</v>
      </c>
      <c r="BK57" s="15">
        <v>5.3597848563410591E-3</v>
      </c>
      <c r="BL57" s="15">
        <v>2.3858591211989382E-3</v>
      </c>
      <c r="BM57" s="15">
        <v>2.2262059995884296E-3</v>
      </c>
      <c r="BN57" s="15">
        <v>0</v>
      </c>
      <c r="BO57" s="14"/>
      <c r="BP57" s="14"/>
      <c r="BQ57" s="14"/>
      <c r="BR57" s="14"/>
      <c r="BS57" s="14"/>
      <c r="BT57" s="14"/>
      <c r="BU57" s="14"/>
      <c r="BV57" s="14"/>
      <c r="BW57" s="14"/>
      <c r="BX57" s="14"/>
    </row>
    <row r="58" spans="1:76" s="11" customFormat="1" x14ac:dyDescent="0.25">
      <c r="A58" s="2" t="s">
        <v>56</v>
      </c>
      <c r="B58" s="12">
        <v>1.705399705206335E-3</v>
      </c>
      <c r="C58" s="12">
        <v>1.2187464660786303E-3</v>
      </c>
      <c r="D58" s="12">
        <v>9.1292979990995429E-4</v>
      </c>
      <c r="E58" s="12">
        <v>1.2078202583462774E-3</v>
      </c>
      <c r="F58" s="12">
        <v>1.7913778680612303E-3</v>
      </c>
      <c r="G58" s="12">
        <v>1.8536233806857396E-3</v>
      </c>
      <c r="H58" s="12">
        <v>1.693429324227157E-3</v>
      </c>
      <c r="I58" s="12">
        <v>9.9986519891857297E-4</v>
      </c>
      <c r="J58" s="12">
        <v>1.0545969951086768E-3</v>
      </c>
      <c r="K58" s="12">
        <v>8.4707311396182202E-4</v>
      </c>
      <c r="L58" s="12">
        <v>1.0051011320087468E-3</v>
      </c>
      <c r="M58" s="12">
        <v>8.8754504710449288E-3</v>
      </c>
      <c r="N58" s="12">
        <v>1.0441639336634292E-3</v>
      </c>
      <c r="O58" s="12">
        <v>1.9429098870430469E-3</v>
      </c>
      <c r="P58" s="12">
        <v>1.2008381790678299E-3</v>
      </c>
      <c r="Q58" s="12">
        <v>2.1690863015710695E-3</v>
      </c>
      <c r="R58" s="12">
        <v>1.4393590225668868E-3</v>
      </c>
      <c r="S58" s="12">
        <v>1.5432292400714906E-3</v>
      </c>
      <c r="T58" s="12">
        <v>1.1833860196995116E-3</v>
      </c>
      <c r="U58" s="12">
        <v>8.2685139211056524E-4</v>
      </c>
      <c r="V58" s="12">
        <v>2.5734029008319848E-3</v>
      </c>
      <c r="W58" s="12">
        <v>3.5983798603622446E-3</v>
      </c>
      <c r="X58" s="12">
        <v>2.1269599729184792E-3</v>
      </c>
      <c r="Y58" s="12">
        <v>2.6304763206784856E-3</v>
      </c>
      <c r="Z58" s="12">
        <v>2.5250684329848976E-3</v>
      </c>
      <c r="AA58" s="12">
        <v>1.48751532253373E-3</v>
      </c>
      <c r="AB58" s="12">
        <v>2.1186257675063474E-3</v>
      </c>
      <c r="AC58" s="12">
        <v>3.3704940721537E-3</v>
      </c>
      <c r="AD58" s="12">
        <v>3.3762763348268439E-3</v>
      </c>
      <c r="AE58" s="12">
        <v>2.1585152000401552E-3</v>
      </c>
      <c r="AF58" s="36">
        <v>3.4072628493221017E-3</v>
      </c>
      <c r="AG58" s="13">
        <v>7.1692225002758358E-3</v>
      </c>
      <c r="AH58" s="12">
        <v>3.5418093073393189E-3</v>
      </c>
      <c r="AI58" s="12">
        <v>5.1597363171588424E-3</v>
      </c>
      <c r="AJ58" s="36">
        <v>4.3016803025065888E-3</v>
      </c>
      <c r="AK58" s="12">
        <v>2.0117497081622144E-3</v>
      </c>
      <c r="AL58" s="12">
        <v>1.785585355239124E-3</v>
      </c>
      <c r="AM58" s="12">
        <v>1.5508700356981753E-3</v>
      </c>
      <c r="AN58" s="12">
        <v>1.5318428212764601E-3</v>
      </c>
      <c r="AO58" s="12">
        <v>3.7108577227358509E-3</v>
      </c>
      <c r="AP58" s="12">
        <v>6.9078847800658465E-3</v>
      </c>
      <c r="AQ58" s="12">
        <v>4.8729345776926131E-3</v>
      </c>
      <c r="AR58" s="12">
        <v>4.0218890034094254E-3</v>
      </c>
      <c r="AS58" s="12">
        <v>6.2760999217826097E-3</v>
      </c>
      <c r="AT58" s="12">
        <v>1.6205162553507839E-3</v>
      </c>
      <c r="AU58" s="12">
        <v>7.0560407630842407E-4</v>
      </c>
      <c r="AV58" s="12">
        <v>2.996527875282034E-3</v>
      </c>
      <c r="AW58" s="12">
        <v>5.2258418175197578E-3</v>
      </c>
      <c r="AX58" s="12">
        <v>6.6828514795853272E-3</v>
      </c>
      <c r="AY58" s="12">
        <v>2.1430854217804308E-3</v>
      </c>
      <c r="AZ58" s="12">
        <v>5.1608318968203995E-3</v>
      </c>
      <c r="BA58" s="12">
        <v>1.8583852481766107E-3</v>
      </c>
      <c r="BB58" s="12">
        <v>2.4755528443633139E-3</v>
      </c>
      <c r="BC58" s="12">
        <v>8.5572578507125594E-4</v>
      </c>
      <c r="BD58" s="12">
        <v>4.6695174610144434E-3</v>
      </c>
      <c r="BE58" s="12">
        <v>1.4400070853378632E-3</v>
      </c>
      <c r="BF58" s="12">
        <v>1.0396593897748481</v>
      </c>
      <c r="BG58" s="12">
        <v>2.1479600637238023E-3</v>
      </c>
      <c r="BH58" s="12">
        <v>2.9553460156563696E-3</v>
      </c>
      <c r="BI58" s="12">
        <v>2.415171068892562E-3</v>
      </c>
      <c r="BJ58" s="12">
        <v>1.5352204068964049E-3</v>
      </c>
      <c r="BK58" s="12">
        <v>5.8319397667568745E-3</v>
      </c>
      <c r="BL58" s="12">
        <v>1.2794942503525536E-2</v>
      </c>
      <c r="BM58" s="12">
        <v>2.8208584683138134E-3</v>
      </c>
      <c r="BN58" s="12">
        <v>0</v>
      </c>
      <c r="BO58" s="14"/>
      <c r="BP58" s="14"/>
      <c r="BQ58" s="14"/>
      <c r="BR58" s="14"/>
      <c r="BS58" s="14"/>
      <c r="BT58" s="14"/>
      <c r="BU58" s="14"/>
      <c r="BV58" s="14"/>
      <c r="BW58" s="14"/>
      <c r="BX58" s="14"/>
    </row>
    <row r="59" spans="1:76" s="11" customFormat="1" x14ac:dyDescent="0.25">
      <c r="A59" s="2" t="s">
        <v>57</v>
      </c>
      <c r="B59" s="15">
        <v>3.4033942384591268E-4</v>
      </c>
      <c r="C59" s="15">
        <v>3.2223708240603351E-4</v>
      </c>
      <c r="D59" s="15">
        <v>2.8659019801749686E-4</v>
      </c>
      <c r="E59" s="15">
        <v>2.9229831064753859E-4</v>
      </c>
      <c r="F59" s="15">
        <v>4.4258911580389437E-4</v>
      </c>
      <c r="G59" s="15">
        <v>1.2766779504683721E-3</v>
      </c>
      <c r="H59" s="15">
        <v>2.5558939175464827E-4</v>
      </c>
      <c r="I59" s="15">
        <v>1.8801511004670104E-4</v>
      </c>
      <c r="J59" s="15">
        <v>2.9636896611144381E-4</v>
      </c>
      <c r="K59" s="15">
        <v>1.4872972587822358E-4</v>
      </c>
      <c r="L59" s="15">
        <v>3.3758477820655219E-4</v>
      </c>
      <c r="M59" s="15">
        <v>1.024121947205494E-3</v>
      </c>
      <c r="N59" s="15">
        <v>1.8259836637930999E-4</v>
      </c>
      <c r="O59" s="15">
        <v>5.036946502118651E-4</v>
      </c>
      <c r="P59" s="15">
        <v>2.7396495897995195E-4</v>
      </c>
      <c r="Q59" s="15">
        <v>5.2237795045794778E-4</v>
      </c>
      <c r="R59" s="15">
        <v>5.8510030799133943E-4</v>
      </c>
      <c r="S59" s="15">
        <v>4.9598652896155296E-4</v>
      </c>
      <c r="T59" s="15">
        <v>4.6839132915385133E-4</v>
      </c>
      <c r="U59" s="15">
        <v>2.9952563985859854E-4</v>
      </c>
      <c r="V59" s="15">
        <v>1.1710988669967146E-3</v>
      </c>
      <c r="W59" s="15">
        <v>2.4317113185677312E-4</v>
      </c>
      <c r="X59" s="15">
        <v>5.6833920091960773E-4</v>
      </c>
      <c r="Y59" s="15">
        <v>3.3054187484115829E-4</v>
      </c>
      <c r="Z59" s="15">
        <v>1.0794128051850355E-3</v>
      </c>
      <c r="AA59" s="15">
        <v>5.1600264370644871E-4</v>
      </c>
      <c r="AB59" s="15">
        <v>5.5876123859376417E-4</v>
      </c>
      <c r="AC59" s="15">
        <v>6.7727469350153068E-4</v>
      </c>
      <c r="AD59" s="15">
        <v>1.3294568806260132E-3</v>
      </c>
      <c r="AE59" s="15">
        <v>5.7072005625485715E-4</v>
      </c>
      <c r="AF59" s="36">
        <v>7.8700600091429678E-4</v>
      </c>
      <c r="AG59" s="13">
        <v>1.1181524485668023E-3</v>
      </c>
      <c r="AH59" s="15">
        <v>3.6460079067716927E-4</v>
      </c>
      <c r="AI59" s="15">
        <v>2.8510203780050391E-4</v>
      </c>
      <c r="AJ59" s="36">
        <v>1.3294569215787648E-3</v>
      </c>
      <c r="AK59" s="15">
        <v>1.2326119003605914E-3</v>
      </c>
      <c r="AL59" s="15">
        <v>4.7222934926350002E-4</v>
      </c>
      <c r="AM59" s="15">
        <v>2.9843903591702115E-4</v>
      </c>
      <c r="AN59" s="15">
        <v>2.4912728844349937E-4</v>
      </c>
      <c r="AO59" s="15">
        <v>1.7328753861665231E-3</v>
      </c>
      <c r="AP59" s="15">
        <v>3.314351104392042E-3</v>
      </c>
      <c r="AQ59" s="15">
        <v>6.8119006525742005E-4</v>
      </c>
      <c r="AR59" s="15">
        <v>4.9170753348797545E-4</v>
      </c>
      <c r="AS59" s="15">
        <v>9.6319663543464038E-4</v>
      </c>
      <c r="AT59" s="15">
        <v>2.6045831857894028E-4</v>
      </c>
      <c r="AU59" s="15">
        <v>9.3188231723110389E-5</v>
      </c>
      <c r="AV59" s="15">
        <v>7.5128674419644513E-4</v>
      </c>
      <c r="AW59" s="15">
        <v>4.3691792252621492E-4</v>
      </c>
      <c r="AX59" s="15">
        <v>1.5822977911073984E-4</v>
      </c>
      <c r="AY59" s="15">
        <v>5.6831781858324626E-4</v>
      </c>
      <c r="AZ59" s="15">
        <v>1.0799450549139964E-3</v>
      </c>
      <c r="BA59" s="15">
        <v>5.7427805676449491E-4</v>
      </c>
      <c r="BB59" s="15">
        <v>5.6609015617726892E-4</v>
      </c>
      <c r="BC59" s="15">
        <v>9.5522443315635487E-5</v>
      </c>
      <c r="BD59" s="15">
        <v>9.8780557841735049E-4</v>
      </c>
      <c r="BE59" s="15">
        <v>9.9130427546745715E-4</v>
      </c>
      <c r="BF59" s="15">
        <v>2.0670495542453053E-4</v>
      </c>
      <c r="BG59" s="15">
        <v>1.1651532304110606</v>
      </c>
      <c r="BH59" s="15">
        <v>7.5374957741861388E-3</v>
      </c>
      <c r="BI59" s="15">
        <v>6.0289219329411558E-4</v>
      </c>
      <c r="BJ59" s="15">
        <v>3.722652403715508E-3</v>
      </c>
      <c r="BK59" s="15">
        <v>1.2528006956567938E-3</v>
      </c>
      <c r="BL59" s="15">
        <v>2.5172338876789925E-4</v>
      </c>
      <c r="BM59" s="15">
        <v>1.6320795320742111E-3</v>
      </c>
      <c r="BN59" s="15">
        <v>0</v>
      </c>
      <c r="BO59" s="14"/>
      <c r="BP59" s="14"/>
      <c r="BQ59" s="14"/>
      <c r="BR59" s="14"/>
      <c r="BS59" s="14"/>
      <c r="BT59" s="14"/>
      <c r="BU59" s="14"/>
      <c r="BV59" s="14"/>
      <c r="BW59" s="14"/>
      <c r="BX59" s="14"/>
    </row>
    <row r="60" spans="1:76" s="11" customFormat="1" x14ac:dyDescent="0.25">
      <c r="A60" s="2" t="s">
        <v>58</v>
      </c>
      <c r="B60" s="12">
        <v>9.7639252874808239E-6</v>
      </c>
      <c r="C60" s="12">
        <v>1.0733973024519192E-5</v>
      </c>
      <c r="D60" s="12">
        <v>6.4552456681426078E-6</v>
      </c>
      <c r="E60" s="12">
        <v>9.3273015722538336E-6</v>
      </c>
      <c r="F60" s="12">
        <v>8.931667573632197E-6</v>
      </c>
      <c r="G60" s="12">
        <v>9.4395804900696045E-6</v>
      </c>
      <c r="H60" s="12">
        <v>7.1429591516115847E-6</v>
      </c>
      <c r="I60" s="12">
        <v>5.0467967247395496E-6</v>
      </c>
      <c r="J60" s="12">
        <v>9.9355761470738505E-6</v>
      </c>
      <c r="K60" s="12">
        <v>5.2757311509339833E-6</v>
      </c>
      <c r="L60" s="12">
        <v>5.3870116480864619E-6</v>
      </c>
      <c r="M60" s="12">
        <v>1.1537004119011843E-5</v>
      </c>
      <c r="N60" s="12">
        <v>5.8435344067869365E-6</v>
      </c>
      <c r="O60" s="12">
        <v>9.1488643320371318E-6</v>
      </c>
      <c r="P60" s="12">
        <v>5.5462815068960442E-6</v>
      </c>
      <c r="Q60" s="12">
        <v>8.4239954356026891E-6</v>
      </c>
      <c r="R60" s="12">
        <v>8.4232994321605821E-6</v>
      </c>
      <c r="S60" s="12">
        <v>7.24601446049617E-6</v>
      </c>
      <c r="T60" s="12">
        <v>6.6929022187289804E-6</v>
      </c>
      <c r="U60" s="12">
        <v>3.7077226821480927E-6</v>
      </c>
      <c r="V60" s="12">
        <v>7.6887096875709051E-6</v>
      </c>
      <c r="W60" s="12">
        <v>7.2539246184627793E-6</v>
      </c>
      <c r="X60" s="12">
        <v>6.8719261484132392E-6</v>
      </c>
      <c r="Y60" s="12">
        <v>8.5550875154121419E-6</v>
      </c>
      <c r="Z60" s="12">
        <v>7.1690546961375849E-6</v>
      </c>
      <c r="AA60" s="12">
        <v>5.0508947183506741E-6</v>
      </c>
      <c r="AB60" s="12">
        <v>9.1171689573379133E-6</v>
      </c>
      <c r="AC60" s="12">
        <v>1.5746885226291559E-5</v>
      </c>
      <c r="AD60" s="12">
        <v>4.6621453962312985E-5</v>
      </c>
      <c r="AE60" s="12">
        <v>9.9445777318690179E-6</v>
      </c>
      <c r="AF60" s="36">
        <v>6.6294968587243818E-6</v>
      </c>
      <c r="AG60" s="13">
        <v>1.4665989884606763E-5</v>
      </c>
      <c r="AH60" s="12">
        <v>6.2817267299233703E-6</v>
      </c>
      <c r="AI60" s="12">
        <v>7.7825231194247169E-6</v>
      </c>
      <c r="AJ60" s="36">
        <v>9.6915474581953176E-6</v>
      </c>
      <c r="AK60" s="12">
        <v>7.5075342462722529E-6</v>
      </c>
      <c r="AL60" s="12">
        <v>9.7169188246535348E-6</v>
      </c>
      <c r="AM60" s="12">
        <v>1.1975972033648094E-5</v>
      </c>
      <c r="AN60" s="12">
        <v>1.1058279879795114E-5</v>
      </c>
      <c r="AO60" s="12">
        <v>1.2251411269152416E-4</v>
      </c>
      <c r="AP60" s="12">
        <v>2.7591711944186675E-4</v>
      </c>
      <c r="AQ60" s="12">
        <v>6.9191721018788737E-5</v>
      </c>
      <c r="AR60" s="12">
        <v>2.0468040938507681E-5</v>
      </c>
      <c r="AS60" s="12">
        <v>1.8776919891073875E-5</v>
      </c>
      <c r="AT60" s="12">
        <v>7.9421268134645581E-6</v>
      </c>
      <c r="AU60" s="12">
        <v>6.3456353745566384E-6</v>
      </c>
      <c r="AV60" s="12">
        <v>4.1153288222654514E-5</v>
      </c>
      <c r="AW60" s="12">
        <v>9.5153896526652509E-6</v>
      </c>
      <c r="AX60" s="12">
        <v>1.7187727367551582E-6</v>
      </c>
      <c r="AY60" s="12">
        <v>1.8425687261157747E-4</v>
      </c>
      <c r="AZ60" s="12">
        <v>1.4028497076695552E-5</v>
      </c>
      <c r="BA60" s="12">
        <v>1.0892118973128812E-5</v>
      </c>
      <c r="BB60" s="12">
        <v>5.9024841353818649E-6</v>
      </c>
      <c r="BC60" s="12">
        <v>3.0579267972377406E-6</v>
      </c>
      <c r="BD60" s="12">
        <v>1.3204530348891557E-5</v>
      </c>
      <c r="BE60" s="12">
        <v>6.8167225214649874E-6</v>
      </c>
      <c r="BF60" s="12">
        <v>1.8683209064775487E-6</v>
      </c>
      <c r="BG60" s="12">
        <v>6.1983630213610684E-4</v>
      </c>
      <c r="BH60" s="12">
        <v>1.0000071545064722</v>
      </c>
      <c r="BI60" s="12">
        <v>9.1347475782979358E-6</v>
      </c>
      <c r="BJ60" s="12">
        <v>1.1927328925844266E-5</v>
      </c>
      <c r="BK60" s="12">
        <v>1.4441829186666167E-5</v>
      </c>
      <c r="BL60" s="12">
        <v>1.0335991617194676E-5</v>
      </c>
      <c r="BM60" s="12">
        <v>9.8646166009881457E-6</v>
      </c>
      <c r="BN60" s="12">
        <v>0</v>
      </c>
      <c r="BO60" s="14"/>
      <c r="BP60" s="14"/>
      <c r="BQ60" s="14"/>
      <c r="BR60" s="14"/>
      <c r="BS60" s="14"/>
      <c r="BT60" s="14"/>
      <c r="BU60" s="14"/>
      <c r="BV60" s="14"/>
      <c r="BW60" s="14"/>
      <c r="BX60" s="14"/>
    </row>
    <row r="61" spans="1:76" s="11" customFormat="1" x14ac:dyDescent="0.25">
      <c r="A61" s="2" t="s">
        <v>59</v>
      </c>
      <c r="B61" s="15">
        <v>4.3164119813105418E-4</v>
      </c>
      <c r="C61" s="15">
        <v>2.1826336989766781E-4</v>
      </c>
      <c r="D61" s="15">
        <v>1.3612202654539085E-4</v>
      </c>
      <c r="E61" s="15">
        <v>2.1382855769514668E-4</v>
      </c>
      <c r="F61" s="15">
        <v>6.0399760215632708E-4</v>
      </c>
      <c r="G61" s="15">
        <v>4.1125873410811399E-4</v>
      </c>
      <c r="H61" s="15">
        <v>9.745591694957956E-4</v>
      </c>
      <c r="I61" s="15">
        <v>1.2429100785583968E-4</v>
      </c>
      <c r="J61" s="15">
        <v>2.1633436165611529E-4</v>
      </c>
      <c r="K61" s="15">
        <v>1.1443020788129398E-4</v>
      </c>
      <c r="L61" s="15">
        <v>1.5273224529523672E-4</v>
      </c>
      <c r="M61" s="15">
        <v>4.5873275862118204E-4</v>
      </c>
      <c r="N61" s="15">
        <v>1.2783699473909298E-4</v>
      </c>
      <c r="O61" s="15">
        <v>2.2834256264872793E-4</v>
      </c>
      <c r="P61" s="15">
        <v>1.3063190268061868E-4</v>
      </c>
      <c r="Q61" s="15">
        <v>2.0005311023659067E-4</v>
      </c>
      <c r="R61" s="15">
        <v>1.5217151114595406E-4</v>
      </c>
      <c r="S61" s="15">
        <v>3.9664207191343354E-4</v>
      </c>
      <c r="T61" s="15">
        <v>1.2246649265355755E-4</v>
      </c>
      <c r="U61" s="15">
        <v>1.1911022263071187E-4</v>
      </c>
      <c r="V61" s="15">
        <v>1.8887600895746504E-3</v>
      </c>
      <c r="W61" s="15">
        <v>5.0562952867905231E-4</v>
      </c>
      <c r="X61" s="15">
        <v>1.703150756073257E-4</v>
      </c>
      <c r="Y61" s="15">
        <v>3.7253256539508764E-4</v>
      </c>
      <c r="Z61" s="15">
        <v>2.4090003762696231E-4</v>
      </c>
      <c r="AA61" s="15">
        <v>1.5141416638198067E-4</v>
      </c>
      <c r="AB61" s="15">
        <v>3.2157919681036055E-4</v>
      </c>
      <c r="AC61" s="15">
        <v>1.3123073182485184E-3</v>
      </c>
      <c r="AD61" s="15">
        <v>5.1710894641137826E-4</v>
      </c>
      <c r="AE61" s="15">
        <v>7.4852303121417856E-4</v>
      </c>
      <c r="AF61" s="36">
        <v>2.8783995115634842E-4</v>
      </c>
      <c r="AG61" s="13">
        <v>4.6400543129427316E-4</v>
      </c>
      <c r="AH61" s="15">
        <v>8.7933531729271301E-4</v>
      </c>
      <c r="AI61" s="15">
        <v>2.1334927123312368E-4</v>
      </c>
      <c r="AJ61" s="36">
        <v>4.350941670741912E-4</v>
      </c>
      <c r="AK61" s="15">
        <v>7.8335331268993144E-4</v>
      </c>
      <c r="AL61" s="15">
        <v>7.4926556993448518E-4</v>
      </c>
      <c r="AM61" s="15">
        <v>3.2044119608767145E-3</v>
      </c>
      <c r="AN61" s="15">
        <v>2.8267855967689832E-3</v>
      </c>
      <c r="AO61" s="15">
        <v>1.5562237861438985E-3</v>
      </c>
      <c r="AP61" s="15">
        <v>7.322488799522015E-4</v>
      </c>
      <c r="AQ61" s="15">
        <v>1.9336071138073307E-3</v>
      </c>
      <c r="AR61" s="15">
        <v>4.6344120565460298E-4</v>
      </c>
      <c r="AS61" s="15">
        <v>4.6390207491825528E-4</v>
      </c>
      <c r="AT61" s="15">
        <v>3.337660586892377E-4</v>
      </c>
      <c r="AU61" s="15">
        <v>1.8264815877712867E-4</v>
      </c>
      <c r="AV61" s="15">
        <v>8.3275402744480945E-4</v>
      </c>
      <c r="AW61" s="15">
        <v>4.3588315901372236E-4</v>
      </c>
      <c r="AX61" s="15">
        <v>1.4346748201368934E-4</v>
      </c>
      <c r="AY61" s="15">
        <v>2.4130019582223909E-3</v>
      </c>
      <c r="AZ61" s="15">
        <v>3.5877988536489581E-4</v>
      </c>
      <c r="BA61" s="15">
        <v>1.5599279759032807E-3</v>
      </c>
      <c r="BB61" s="15">
        <v>5.3009511135272388E-4</v>
      </c>
      <c r="BC61" s="15">
        <v>4.0449548024004862E-4</v>
      </c>
      <c r="BD61" s="15">
        <v>1.0064528849518782E-3</v>
      </c>
      <c r="BE61" s="15">
        <v>1.7313735977473527E-3</v>
      </c>
      <c r="BF61" s="15">
        <v>1.9368823190531734E-4</v>
      </c>
      <c r="BG61" s="15">
        <v>3.7059268083185193E-4</v>
      </c>
      <c r="BH61" s="15">
        <v>1.0084198716287276E-4</v>
      </c>
      <c r="BI61" s="15">
        <v>1.05205173192773</v>
      </c>
      <c r="BJ61" s="15">
        <v>1.881835281123021E-3</v>
      </c>
      <c r="BK61" s="15">
        <v>2.2420036519469268E-3</v>
      </c>
      <c r="BL61" s="15">
        <v>2.3849817635963565E-4</v>
      </c>
      <c r="BM61" s="15">
        <v>5.488792752854065E-4</v>
      </c>
      <c r="BN61" s="15">
        <v>0</v>
      </c>
      <c r="BO61" s="14"/>
      <c r="BP61" s="14"/>
      <c r="BQ61" s="14"/>
      <c r="BR61" s="14"/>
      <c r="BS61" s="14"/>
      <c r="BT61" s="14"/>
      <c r="BU61" s="14"/>
      <c r="BV61" s="14"/>
      <c r="BW61" s="14"/>
      <c r="BX61" s="14"/>
    </row>
    <row r="62" spans="1:76" s="11" customFormat="1" x14ac:dyDescent="0.25">
      <c r="A62" s="2" t="s">
        <v>60</v>
      </c>
      <c r="B62" s="12">
        <v>2.3552700137536194E-3</v>
      </c>
      <c r="C62" s="12">
        <v>6.2415084972159785E-4</v>
      </c>
      <c r="D62" s="12">
        <v>3.3110890873719274E-4</v>
      </c>
      <c r="E62" s="12">
        <v>4.6749286771092987E-4</v>
      </c>
      <c r="F62" s="12">
        <v>1.7907061262470167E-3</v>
      </c>
      <c r="G62" s="12">
        <v>8.3461203248648788E-4</v>
      </c>
      <c r="H62" s="12">
        <v>4.9151322352351439E-3</v>
      </c>
      <c r="I62" s="12">
        <v>2.834585079073749E-4</v>
      </c>
      <c r="J62" s="12">
        <v>3.9746732753141142E-4</v>
      </c>
      <c r="K62" s="12">
        <v>2.0574951561700355E-4</v>
      </c>
      <c r="L62" s="12">
        <v>3.7860665669817178E-4</v>
      </c>
      <c r="M62" s="12">
        <v>5.4806917499763605E-4</v>
      </c>
      <c r="N62" s="12">
        <v>6.421912711922727E-4</v>
      </c>
      <c r="O62" s="12">
        <v>1.1942615164136226E-3</v>
      </c>
      <c r="P62" s="12">
        <v>4.5035234433658664E-4</v>
      </c>
      <c r="Q62" s="12">
        <v>1.485879919937709E-3</v>
      </c>
      <c r="R62" s="12">
        <v>2.8619391728758396E-4</v>
      </c>
      <c r="S62" s="12">
        <v>8.3829075831367531E-4</v>
      </c>
      <c r="T62" s="12">
        <v>3.9490533718639033E-4</v>
      </c>
      <c r="U62" s="12">
        <v>2.7416715383156627E-4</v>
      </c>
      <c r="V62" s="12">
        <v>1.2868029832655463E-3</v>
      </c>
      <c r="W62" s="12">
        <v>1.4536072902280308E-3</v>
      </c>
      <c r="X62" s="12">
        <v>1.0302918436442669E-3</v>
      </c>
      <c r="Y62" s="12">
        <v>1.0184973273227958E-3</v>
      </c>
      <c r="Z62" s="12">
        <v>1.2824395018833552E-3</v>
      </c>
      <c r="AA62" s="12">
        <v>7.6452331701755026E-4</v>
      </c>
      <c r="AB62" s="12">
        <v>1.9748249495328773E-3</v>
      </c>
      <c r="AC62" s="12">
        <v>1.0522525610093521E-3</v>
      </c>
      <c r="AD62" s="12">
        <v>9.8089642980437263E-4</v>
      </c>
      <c r="AE62" s="12">
        <v>9.1601861728548802E-4</v>
      </c>
      <c r="AF62" s="36">
        <v>7.5963019071015564E-4</v>
      </c>
      <c r="AG62" s="13">
        <v>1.1133800132811667E-3</v>
      </c>
      <c r="AH62" s="12">
        <v>6.4007103056327791E-4</v>
      </c>
      <c r="AI62" s="12">
        <v>8.2492857673994362E-4</v>
      </c>
      <c r="AJ62" s="36">
        <v>1.2612840809413065E-3</v>
      </c>
      <c r="AK62" s="12">
        <v>3.0957774063472202E-4</v>
      </c>
      <c r="AL62" s="12">
        <v>5.3523109157182823E-3</v>
      </c>
      <c r="AM62" s="12">
        <v>3.5621709090230386E-3</v>
      </c>
      <c r="AN62" s="12">
        <v>1.0474020620071786E-2</v>
      </c>
      <c r="AO62" s="12">
        <v>6.3807895335926635E-4</v>
      </c>
      <c r="AP62" s="12">
        <v>1.3934542172068126E-3</v>
      </c>
      <c r="AQ62" s="12">
        <v>2.6566171800770102E-3</v>
      </c>
      <c r="AR62" s="12">
        <v>1.3917580808213512E-3</v>
      </c>
      <c r="AS62" s="12">
        <v>8.5185618110951921E-4</v>
      </c>
      <c r="AT62" s="12">
        <v>8.1165251706023778E-4</v>
      </c>
      <c r="AU62" s="12">
        <v>4.1703293964542989E-4</v>
      </c>
      <c r="AV62" s="12">
        <v>6.6605072331549166E-4</v>
      </c>
      <c r="AW62" s="12">
        <v>8.0623322497621306E-4</v>
      </c>
      <c r="AX62" s="12">
        <v>1.8296261591195273E-4</v>
      </c>
      <c r="AY62" s="12">
        <v>6.243847488414337E-3</v>
      </c>
      <c r="AZ62" s="12">
        <v>1.9793036548831472E-3</v>
      </c>
      <c r="BA62" s="12">
        <v>1.2667106804689569E-3</v>
      </c>
      <c r="BB62" s="12">
        <v>1.2260761998854925E-3</v>
      </c>
      <c r="BC62" s="12">
        <v>1.0024218338610224E-3</v>
      </c>
      <c r="BD62" s="12">
        <v>1.643573664604976E-3</v>
      </c>
      <c r="BE62" s="12">
        <v>1.4993221362332972E-3</v>
      </c>
      <c r="BF62" s="12">
        <v>7.3613269499995713E-4</v>
      </c>
      <c r="BG62" s="12">
        <v>2.3688919948502947E-3</v>
      </c>
      <c r="BH62" s="12">
        <v>4.9040276300519551E-4</v>
      </c>
      <c r="BI62" s="12">
        <v>1.2772189604429423E-2</v>
      </c>
      <c r="BJ62" s="12">
        <v>1.0789344917167893</v>
      </c>
      <c r="BK62" s="12">
        <v>1.9574145784347855E-3</v>
      </c>
      <c r="BL62" s="12">
        <v>1.9149420051901048E-3</v>
      </c>
      <c r="BM62" s="12">
        <v>2.0410050680688169E-3</v>
      </c>
      <c r="BN62" s="12">
        <v>0</v>
      </c>
      <c r="BO62" s="14"/>
      <c r="BP62" s="14"/>
      <c r="BQ62" s="14"/>
      <c r="BR62" s="14"/>
      <c r="BS62" s="14"/>
      <c r="BT62" s="14"/>
      <c r="BU62" s="14"/>
      <c r="BV62" s="14"/>
      <c r="BW62" s="14"/>
      <c r="BX62" s="14"/>
    </row>
    <row r="63" spans="1:76" s="11" customFormat="1" x14ac:dyDescent="0.25">
      <c r="A63" s="2" t="s">
        <v>61</v>
      </c>
      <c r="B63" s="12">
        <v>3.9266045158050456E-3</v>
      </c>
      <c r="C63" s="12">
        <v>2.849592396698423E-3</v>
      </c>
      <c r="D63" s="12">
        <v>2.7680505150630007E-3</v>
      </c>
      <c r="E63" s="12">
        <v>4.3517608286188884E-3</v>
      </c>
      <c r="F63" s="12">
        <v>3.7343564870873773E-3</v>
      </c>
      <c r="G63" s="12">
        <v>2.8701250691642241E-3</v>
      </c>
      <c r="H63" s="12">
        <v>2.3987635822258057E-3</v>
      </c>
      <c r="I63" s="12">
        <v>2.7930028409272703E-3</v>
      </c>
      <c r="J63" s="12">
        <v>2.8386482417016422E-3</v>
      </c>
      <c r="K63" s="12">
        <v>2.0073754657985825E-3</v>
      </c>
      <c r="L63" s="12">
        <v>2.2321214700735436E-3</v>
      </c>
      <c r="M63" s="12">
        <v>3.4863384142567989E-3</v>
      </c>
      <c r="N63" s="12">
        <v>1.6567971744518577E-3</v>
      </c>
      <c r="O63" s="12">
        <v>8.5878650685259073E-3</v>
      </c>
      <c r="P63" s="12">
        <v>2.1476348321658044E-3</v>
      </c>
      <c r="Q63" s="12">
        <v>3.4098210815590607E-3</v>
      </c>
      <c r="R63" s="12">
        <v>2.8193828919460782E-3</v>
      </c>
      <c r="S63" s="12">
        <v>3.7109308165242942E-3</v>
      </c>
      <c r="T63" s="12">
        <v>2.4720691469244608E-3</v>
      </c>
      <c r="U63" s="12">
        <v>1.9432655105836082E-3</v>
      </c>
      <c r="V63" s="12">
        <v>3.6918991892932965E-3</v>
      </c>
      <c r="W63" s="12">
        <v>2.8895117754673544E-3</v>
      </c>
      <c r="X63" s="12">
        <v>2.9114126114350223E-3</v>
      </c>
      <c r="Y63" s="12">
        <v>5.4181716202699477E-3</v>
      </c>
      <c r="Z63" s="12">
        <v>3.7954241129701579E-3</v>
      </c>
      <c r="AA63" s="12">
        <v>2.2690726914468872E-3</v>
      </c>
      <c r="AB63" s="12">
        <v>3.7538794576340382E-3</v>
      </c>
      <c r="AC63" s="12">
        <v>4.6926425711727752E-3</v>
      </c>
      <c r="AD63" s="12">
        <v>9.7917093444316403E-3</v>
      </c>
      <c r="AE63" s="12">
        <v>1.2117183222009631E-2</v>
      </c>
      <c r="AF63" s="36">
        <v>5.1658363894132803E-3</v>
      </c>
      <c r="AG63" s="13">
        <v>1.1371567282225884E-2</v>
      </c>
      <c r="AH63" s="12">
        <v>5.76966110981934E-3</v>
      </c>
      <c r="AI63" s="12">
        <v>4.2534955643490358E-3</v>
      </c>
      <c r="AJ63" s="36">
        <v>2.4078321492931133E-2</v>
      </c>
      <c r="AK63" s="12">
        <v>3.3735360182454398E-3</v>
      </c>
      <c r="AL63" s="12">
        <v>3.724424885274752E-3</v>
      </c>
      <c r="AM63" s="12">
        <v>5.016852756824508E-3</v>
      </c>
      <c r="AN63" s="12">
        <v>5.63097711101545E-3</v>
      </c>
      <c r="AO63" s="12">
        <v>2.5042074320720878E-3</v>
      </c>
      <c r="AP63" s="12">
        <v>4.863603224290863E-3</v>
      </c>
      <c r="AQ63" s="12">
        <v>6.4869281431588167E-3</v>
      </c>
      <c r="AR63" s="12">
        <v>8.808598120059654E-3</v>
      </c>
      <c r="AS63" s="12">
        <v>1.3366769832604561E-2</v>
      </c>
      <c r="AT63" s="12">
        <v>3.5679983593666564E-3</v>
      </c>
      <c r="AU63" s="12">
        <v>1.6522717346449615E-3</v>
      </c>
      <c r="AV63" s="12">
        <v>4.9097165581993519E-3</v>
      </c>
      <c r="AW63" s="12">
        <v>1.8599520155838253E-2</v>
      </c>
      <c r="AX63" s="12">
        <v>8.5933484926563124E-4</v>
      </c>
      <c r="AY63" s="12">
        <v>9.7801649188984201E-3</v>
      </c>
      <c r="AZ63" s="12">
        <v>6.8377955039832768E-3</v>
      </c>
      <c r="BA63" s="12">
        <v>2.3705537047878059E-3</v>
      </c>
      <c r="BB63" s="12">
        <v>1.695455399393082E-3</v>
      </c>
      <c r="BC63" s="12">
        <v>1.54967754482096E-3</v>
      </c>
      <c r="BD63" s="12">
        <v>1.2681892368521502E-2</v>
      </c>
      <c r="BE63" s="12">
        <v>1.5617733658335395E-3</v>
      </c>
      <c r="BF63" s="12">
        <v>2.9997490905721807E-3</v>
      </c>
      <c r="BG63" s="12">
        <v>1.1403264566248508E-2</v>
      </c>
      <c r="BH63" s="12">
        <v>3.1350264314447909E-3</v>
      </c>
      <c r="BI63" s="12">
        <v>3.8193920119334391E-3</v>
      </c>
      <c r="BJ63" s="12">
        <v>4.3883857150277877E-3</v>
      </c>
      <c r="BK63" s="12">
        <v>1.1755927814148819</v>
      </c>
      <c r="BL63" s="12">
        <v>1.691223415578923E-3</v>
      </c>
      <c r="BM63" s="12">
        <v>2.6158176870967336E-3</v>
      </c>
      <c r="BN63" s="12">
        <v>0</v>
      </c>
      <c r="BO63" s="14"/>
      <c r="BP63" s="14"/>
      <c r="BQ63" s="14"/>
      <c r="BR63" s="14"/>
      <c r="BS63" s="14"/>
      <c r="BT63" s="14"/>
      <c r="BU63" s="14"/>
      <c r="BV63" s="14"/>
      <c r="BW63" s="14"/>
      <c r="BX63" s="14"/>
    </row>
    <row r="64" spans="1:76" s="11" customFormat="1" x14ac:dyDescent="0.25">
      <c r="A64" s="2" t="s">
        <v>62</v>
      </c>
      <c r="B64" s="15">
        <v>3.0527519514259591E-4</v>
      </c>
      <c r="C64" s="15">
        <v>1.7056666212306507E-4</v>
      </c>
      <c r="D64" s="15">
        <v>1.1360918169080089E-4</v>
      </c>
      <c r="E64" s="15">
        <v>1.7605280749407085E-4</v>
      </c>
      <c r="F64" s="15">
        <v>2.2281083957025418E-4</v>
      </c>
      <c r="G64" s="15">
        <v>3.4051091982008439E-4</v>
      </c>
      <c r="H64" s="15">
        <v>4.9469144890140748E-4</v>
      </c>
      <c r="I64" s="15">
        <v>8.4317052387544131E-5</v>
      </c>
      <c r="J64" s="15">
        <v>1.369022688500278E-4</v>
      </c>
      <c r="K64" s="15">
        <v>1.9406224481128103E-4</v>
      </c>
      <c r="L64" s="15">
        <v>1.1569254024486806E-4</v>
      </c>
      <c r="M64" s="15">
        <v>2.5175733581576264E-4</v>
      </c>
      <c r="N64" s="15">
        <v>8.5131172183874508E-5</v>
      </c>
      <c r="O64" s="15">
        <v>3.3075981507144135E-4</v>
      </c>
      <c r="P64" s="15">
        <v>9.8949478999574926E-5</v>
      </c>
      <c r="Q64" s="15">
        <v>1.3510259515226439E-4</v>
      </c>
      <c r="R64" s="15">
        <v>4.4106839795825123E-4</v>
      </c>
      <c r="S64" s="15">
        <v>3.5586093538660823E-4</v>
      </c>
      <c r="T64" s="15">
        <v>2.1406652256248816E-4</v>
      </c>
      <c r="U64" s="15">
        <v>1.4799749527183789E-4</v>
      </c>
      <c r="V64" s="15">
        <v>1.1363228432877493E-4</v>
      </c>
      <c r="W64" s="15">
        <v>4.1690202671004084E-4</v>
      </c>
      <c r="X64" s="15">
        <v>1.2952640931085553E-4</v>
      </c>
      <c r="Y64" s="15">
        <v>2.2485910191933365E-4</v>
      </c>
      <c r="Z64" s="15">
        <v>1.9725779040258968E-4</v>
      </c>
      <c r="AA64" s="15">
        <v>2.3543557214726683E-4</v>
      </c>
      <c r="AB64" s="15">
        <v>2.090714755799944E-4</v>
      </c>
      <c r="AC64" s="15">
        <v>5.1365873767394456E-4</v>
      </c>
      <c r="AD64" s="15">
        <v>4.567519946537169E-4</v>
      </c>
      <c r="AE64" s="15">
        <v>4.3979736049469005E-4</v>
      </c>
      <c r="AF64" s="36">
        <v>1.898516524655222E-4</v>
      </c>
      <c r="AG64" s="13">
        <v>3.4746100132198785E-4</v>
      </c>
      <c r="AH64" s="15">
        <v>1.1841445240972104E-4</v>
      </c>
      <c r="AI64" s="15">
        <v>1.5071665624662395E-4</v>
      </c>
      <c r="AJ64" s="36">
        <v>2.6996335842028137E-4</v>
      </c>
      <c r="AK64" s="15">
        <v>3.9846338088920629E-4</v>
      </c>
      <c r="AL64" s="15">
        <v>1.5165764407636164E-4</v>
      </c>
      <c r="AM64" s="15">
        <v>1.6029988032184738E-4</v>
      </c>
      <c r="AN64" s="15">
        <v>1.3086972897457548E-4</v>
      </c>
      <c r="AO64" s="15">
        <v>1.0881172759019608E-3</v>
      </c>
      <c r="AP64" s="15">
        <v>3.4990966992376996E-3</v>
      </c>
      <c r="AQ64" s="15">
        <v>5.8358781006417264E-4</v>
      </c>
      <c r="AR64" s="15">
        <v>3.5817733899175209E-4</v>
      </c>
      <c r="AS64" s="15">
        <v>4.5416696408942406E-4</v>
      </c>
      <c r="AT64" s="15">
        <v>3.4252230319965478E-4</v>
      </c>
      <c r="AU64" s="15">
        <v>6.8703723272580902E-5</v>
      </c>
      <c r="AV64" s="15">
        <v>4.4867559981913354E-4</v>
      </c>
      <c r="AW64" s="15">
        <v>8.0394596524472641E-4</v>
      </c>
      <c r="AX64" s="15">
        <v>1.326257390475545E-4</v>
      </c>
      <c r="AY64" s="15">
        <v>4.076708612574936E-4</v>
      </c>
      <c r="AZ64" s="15">
        <v>8.3480539967654575E-4</v>
      </c>
      <c r="BA64" s="15">
        <v>3.1096866161601345E-4</v>
      </c>
      <c r="BB64" s="15">
        <v>2.7289330808947306E-4</v>
      </c>
      <c r="BC64" s="15">
        <v>6.1068374878676165E-4</v>
      </c>
      <c r="BD64" s="15">
        <v>1.3632793022421933E-3</v>
      </c>
      <c r="BE64" s="15">
        <v>1.659867484901329E-4</v>
      </c>
      <c r="BF64" s="15">
        <v>1.2157375215629017E-4</v>
      </c>
      <c r="BG64" s="15">
        <v>2.1536359155127993E-4</v>
      </c>
      <c r="BH64" s="15">
        <v>1.4024851259797065E-4</v>
      </c>
      <c r="BI64" s="15">
        <v>1.2497886703096594E-4</v>
      </c>
      <c r="BJ64" s="15">
        <v>1.592062783565744E-4</v>
      </c>
      <c r="BK64" s="15">
        <v>4.0671605314728638E-4</v>
      </c>
      <c r="BL64" s="15">
        <v>1.0015769802481047</v>
      </c>
      <c r="BM64" s="15">
        <v>1.3350344656500211E-4</v>
      </c>
      <c r="BN64" s="15">
        <v>0</v>
      </c>
      <c r="BO64" s="14"/>
      <c r="BP64" s="14"/>
      <c r="BQ64" s="14"/>
      <c r="BR64" s="14"/>
      <c r="BS64" s="14"/>
      <c r="BT64" s="14"/>
      <c r="BU64" s="14"/>
      <c r="BV64" s="14"/>
      <c r="BW64" s="14"/>
      <c r="BX64" s="14"/>
    </row>
    <row r="65" spans="1:76" s="11" customFormat="1" x14ac:dyDescent="0.25">
      <c r="A65" s="2" t="s">
        <v>63</v>
      </c>
      <c r="B65" s="12">
        <v>7.0515181245521497E-4</v>
      </c>
      <c r="C65" s="12">
        <v>3.6874051342699167E-4</v>
      </c>
      <c r="D65" s="12">
        <v>2.4983461405272912E-4</v>
      </c>
      <c r="E65" s="12">
        <v>3.1831942767185047E-4</v>
      </c>
      <c r="F65" s="12">
        <v>9.3332087794373742E-4</v>
      </c>
      <c r="G65" s="12">
        <v>5.1600323596575975E-4</v>
      </c>
      <c r="H65" s="12">
        <v>2.7239679402457271E-4</v>
      </c>
      <c r="I65" s="12">
        <v>4.8058114207816098E-4</v>
      </c>
      <c r="J65" s="12">
        <v>6.7627317346691696E-4</v>
      </c>
      <c r="K65" s="12">
        <v>2.7491060877493379E-4</v>
      </c>
      <c r="L65" s="12">
        <v>4.5458542142500814E-4</v>
      </c>
      <c r="M65" s="12">
        <v>8.3479877072260237E-4</v>
      </c>
      <c r="N65" s="12">
        <v>3.8163581225311065E-4</v>
      </c>
      <c r="O65" s="12">
        <v>8.6944940106658012E-4</v>
      </c>
      <c r="P65" s="12">
        <v>3.3375103953365995E-4</v>
      </c>
      <c r="Q65" s="12">
        <v>5.2167361884289235E-4</v>
      </c>
      <c r="R65" s="12">
        <v>2.1865243134599915E-4</v>
      </c>
      <c r="S65" s="12">
        <v>4.8007654048038551E-4</v>
      </c>
      <c r="T65" s="12">
        <v>3.2104593349080749E-4</v>
      </c>
      <c r="U65" s="12">
        <v>3.5190961036206414E-4</v>
      </c>
      <c r="V65" s="12">
        <v>2.4100288273492347E-4</v>
      </c>
      <c r="W65" s="12">
        <v>2.4728998176569021E-4</v>
      </c>
      <c r="X65" s="12">
        <v>8.496256004507383E-4</v>
      </c>
      <c r="Y65" s="12">
        <v>4.0404826844794595E-4</v>
      </c>
      <c r="Z65" s="12">
        <v>3.8990615283007339E-4</v>
      </c>
      <c r="AA65" s="12">
        <v>5.0340599418132869E-4</v>
      </c>
      <c r="AB65" s="12">
        <v>6.9322200593097258E-4</v>
      </c>
      <c r="AC65" s="12">
        <v>6.332581915807925E-4</v>
      </c>
      <c r="AD65" s="12">
        <v>1.3525240096832467E-3</v>
      </c>
      <c r="AE65" s="12">
        <v>4.553002510140649E-4</v>
      </c>
      <c r="AF65" s="36">
        <v>6.3355834610983664E-4</v>
      </c>
      <c r="AG65" s="13">
        <v>8.4692368436183627E-4</v>
      </c>
      <c r="AH65" s="12">
        <v>1.0239997763109921E-3</v>
      </c>
      <c r="AI65" s="12">
        <v>1.1211328807717896E-3</v>
      </c>
      <c r="AJ65" s="36">
        <v>7.4779111613119205E-4</v>
      </c>
      <c r="AK65" s="12">
        <v>4.8619761572146725E-4</v>
      </c>
      <c r="AL65" s="12">
        <v>3.8482035897499894E-3</v>
      </c>
      <c r="AM65" s="12">
        <v>8.9460140028194308E-4</v>
      </c>
      <c r="AN65" s="12">
        <v>7.1769532590748792E-4</v>
      </c>
      <c r="AO65" s="12">
        <v>3.077438483682497E-4</v>
      </c>
      <c r="AP65" s="12">
        <v>5.2389119481147225E-4</v>
      </c>
      <c r="AQ65" s="12">
        <v>4.4560048191849089E-4</v>
      </c>
      <c r="AR65" s="12">
        <v>3.504635409166296E-4</v>
      </c>
      <c r="AS65" s="12">
        <v>4.9264505555426529E-4</v>
      </c>
      <c r="AT65" s="12">
        <v>4.9576404452530238E-4</v>
      </c>
      <c r="AU65" s="12">
        <v>1.3155100452664454E-4</v>
      </c>
      <c r="AV65" s="12">
        <v>3.7916593164174508E-4</v>
      </c>
      <c r="AW65" s="12">
        <v>9.4957816211941693E-4</v>
      </c>
      <c r="AX65" s="12">
        <v>1.503865815010121E-4</v>
      </c>
      <c r="AY65" s="12">
        <v>5.4668078494459437E-4</v>
      </c>
      <c r="AZ65" s="12">
        <v>9.5026417855321207E-4</v>
      </c>
      <c r="BA65" s="12">
        <v>7.4223693342054661E-3</v>
      </c>
      <c r="BB65" s="12">
        <v>2.9166716639320353E-4</v>
      </c>
      <c r="BC65" s="12">
        <v>2.759625646600515E-4</v>
      </c>
      <c r="BD65" s="12">
        <v>1.7295015457207301E-3</v>
      </c>
      <c r="BE65" s="12">
        <v>6.3761565580138608E-4</v>
      </c>
      <c r="BF65" s="12">
        <v>1.2326229267060784E-4</v>
      </c>
      <c r="BG65" s="12">
        <v>4.8181134291208306E-3</v>
      </c>
      <c r="BH65" s="12">
        <v>3.0285013348266745E-3</v>
      </c>
      <c r="BI65" s="12">
        <v>9.4908399483634566E-4</v>
      </c>
      <c r="BJ65" s="12">
        <v>1.8663425739998112E-3</v>
      </c>
      <c r="BK65" s="12">
        <v>7.8010089498692196E-4</v>
      </c>
      <c r="BL65" s="12">
        <v>2.4974487607158088E-4</v>
      </c>
      <c r="BM65" s="12">
        <v>1.0159896711168042</v>
      </c>
      <c r="BN65" s="12">
        <v>0</v>
      </c>
      <c r="BO65" s="14"/>
      <c r="BP65" s="14"/>
      <c r="BQ65" s="14"/>
      <c r="BR65" s="14"/>
      <c r="BS65" s="14"/>
      <c r="BT65" s="14"/>
      <c r="BU65" s="14"/>
      <c r="BV65" s="14"/>
      <c r="BW65" s="14"/>
      <c r="BX65" s="14"/>
    </row>
    <row r="66" spans="1:76" s="11" customFormat="1" x14ac:dyDescent="0.25">
      <c r="A66" s="2" t="s">
        <v>64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36">
        <v>0</v>
      </c>
      <c r="AG66" s="13">
        <v>0</v>
      </c>
      <c r="AH66" s="15">
        <v>0</v>
      </c>
      <c r="AI66" s="15">
        <v>0</v>
      </c>
      <c r="AJ66" s="36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1</v>
      </c>
      <c r="BO66" s="14"/>
      <c r="BP66" s="14"/>
      <c r="BQ66" s="14"/>
      <c r="BR66" s="14"/>
      <c r="BS66" s="14"/>
      <c r="BT66" s="14"/>
      <c r="BU66" s="14"/>
      <c r="BV66" s="14"/>
      <c r="BW66" s="14"/>
      <c r="BX66" s="14"/>
    </row>
    <row r="67" spans="1:76" s="21" customFormat="1" ht="18.75" x14ac:dyDescent="0.3">
      <c r="A67" s="18" t="s">
        <v>144</v>
      </c>
      <c r="B67" s="19">
        <f>SUM(B2:B66)</f>
        <v>1.9826240530881485</v>
      </c>
      <c r="C67" s="19">
        <f>SUM(C2:C66)</f>
        <v>1.9621254917718951</v>
      </c>
      <c r="D67" s="19">
        <f>SUM(D2:D66)</f>
        <v>1.7296337727625328</v>
      </c>
      <c r="E67" s="19">
        <f>SUM(E2:E66)</f>
        <v>1.7293582860697934</v>
      </c>
      <c r="F67" s="19">
        <f>SUM(F2:F66)</f>
        <v>1.9068953313209056</v>
      </c>
      <c r="G67" s="19">
        <f>SUM(G2:G66)</f>
        <v>1.705620920516963</v>
      </c>
      <c r="H67" s="19">
        <f>SUM(H2:H66)</f>
        <v>1.7912234485593659</v>
      </c>
      <c r="I67" s="19">
        <f>SUM(I2:I66)</f>
        <v>1.4891042593910044</v>
      </c>
      <c r="J67" s="19">
        <f>SUM(J2:J66)</f>
        <v>1.7384958027358475</v>
      </c>
      <c r="K67" s="19">
        <f>SUM(K2:K66)</f>
        <v>1.7103224911861503</v>
      </c>
      <c r="L67" s="19">
        <f>SUM(L2:L66)</f>
        <v>1.4407566764597046</v>
      </c>
      <c r="M67" s="19">
        <f>SUM(M2:M66)</f>
        <v>1.5935951309414611</v>
      </c>
      <c r="N67" s="19">
        <f>SUM(N2:N66)</f>
        <v>1.4556223044194734</v>
      </c>
      <c r="O67" s="19">
        <f>SUM(O2:O66)</f>
        <v>1.851794188062645</v>
      </c>
      <c r="P67" s="19">
        <f>SUM(P2:P66)</f>
        <v>1.6419614661505582</v>
      </c>
      <c r="Q67" s="19">
        <f>SUM(Q2:Q66)</f>
        <v>1.7782857262613956</v>
      </c>
      <c r="R67" s="19">
        <f>SUM(R2:R66)</f>
        <v>1.4701768466428977</v>
      </c>
      <c r="S67" s="19">
        <f>SUM(S2:S66)</f>
        <v>1.5309359403407226</v>
      </c>
      <c r="T67" s="19">
        <f>SUM(T2:T66)</f>
        <v>1.4822175803692605</v>
      </c>
      <c r="U67" s="19">
        <f>SUM(U2:U66)</f>
        <v>1.3623397364200409</v>
      </c>
      <c r="V67" s="19">
        <f>SUM(V2:V66)</f>
        <v>1.6694475739215715</v>
      </c>
      <c r="W67" s="19">
        <f>SUM(W2:W66)</f>
        <v>1.6243147137474712</v>
      </c>
      <c r="X67" s="19">
        <f>SUM(X2:X66)</f>
        <v>1.5888370119628947</v>
      </c>
      <c r="Y67" s="19">
        <f>SUM(Y2:Y66)</f>
        <v>1.6130789355941106</v>
      </c>
      <c r="Z67" s="19">
        <f>SUM(Z2:Z66)</f>
        <v>2.1183805305321171</v>
      </c>
      <c r="AA67" s="19">
        <f>SUM(AA2:AA66)</f>
        <v>1.5692432633773961</v>
      </c>
      <c r="AB67" s="19">
        <f>SUM(AB2:AB66)</f>
        <v>2.0693659991063642</v>
      </c>
      <c r="AC67" s="19">
        <f>SUM(AC2:AC66)</f>
        <v>1.6043309752058976</v>
      </c>
      <c r="AD67" s="19">
        <f>SUM(AD2:AD66)</f>
        <v>1.6817382819643549</v>
      </c>
      <c r="AE67" s="19">
        <f>SUM(AE2:AE66)</f>
        <v>1.5889732619559471</v>
      </c>
      <c r="AF67" s="38">
        <f>SUM(AF2:AF66)</f>
        <v>1.6540372746467258</v>
      </c>
      <c r="AG67" s="20">
        <f>SUM(AG2:AG66)</f>
        <v>2.9850005806499484</v>
      </c>
      <c r="AH67" s="19">
        <f>SUM(AH2:AH66)</f>
        <v>1.5728316535558062</v>
      </c>
      <c r="AI67" s="19">
        <f>SUM(AI2:AI66)</f>
        <v>1.7441988430826618</v>
      </c>
      <c r="AJ67" s="38">
        <f>SUM(AJ2:AJ66)</f>
        <v>1.697879551112994</v>
      </c>
      <c r="AK67" s="19">
        <f>SUM(AK2:AK66)</f>
        <v>1.4242321931048632</v>
      </c>
      <c r="AL67" s="19">
        <f>SUM(AL2:AL66)</f>
        <v>1.7922196484707962</v>
      </c>
      <c r="AM67" s="19">
        <f>SUM(AM2:AM66)</f>
        <v>1.7259059571966344</v>
      </c>
      <c r="AN67" s="19">
        <f>SUM(AN2:AN66)</f>
        <v>1.659672965250558</v>
      </c>
      <c r="AO67" s="19">
        <f>SUM(AO2:AO66)</f>
        <v>1.6732979851372234</v>
      </c>
      <c r="AP67" s="19">
        <f>SUM(AP2:AP66)</f>
        <v>1.6310108636178493</v>
      </c>
      <c r="AQ67" s="19">
        <f>SUM(AQ2:AQ66)</f>
        <v>1.6222292685680297</v>
      </c>
      <c r="AR67" s="19">
        <f>SUM(AR2:AR66)</f>
        <v>1.680853170505902</v>
      </c>
      <c r="AS67" s="19">
        <f>SUM(AS2:AS66)</f>
        <v>1.5713944677936009</v>
      </c>
      <c r="AT67" s="19">
        <f>SUM(AT2:AT66)</f>
        <v>1.575158215003557</v>
      </c>
      <c r="AU67" s="19">
        <f>SUM(AU2:AU66)</f>
        <v>1.2483013768093352</v>
      </c>
      <c r="AV67" s="19">
        <f>SUM(AV2:AV66)</f>
        <v>1.5660640503543262</v>
      </c>
      <c r="AW67" s="19">
        <f>SUM(AW2:AW66)</f>
        <v>1.8673346769475456</v>
      </c>
      <c r="AX67" s="19">
        <f>SUM(AX2:AX66)</f>
        <v>1.1092776998105245</v>
      </c>
      <c r="AY67" s="19">
        <f>SUM(AY2:AY66)</f>
        <v>1.9407750121054472</v>
      </c>
      <c r="AZ67" s="19">
        <f>SUM(AZ2:AZ66)</f>
        <v>1.9561126729339082</v>
      </c>
      <c r="BA67" s="19">
        <f>SUM(BA2:BA66)</f>
        <v>1.4523735663488666</v>
      </c>
      <c r="BB67" s="19">
        <f>SUM(BB2:BB66)</f>
        <v>1.2301816847070086</v>
      </c>
      <c r="BC67" s="19">
        <f>SUM(BC2:BC66)</f>
        <v>1.3096244623461895</v>
      </c>
      <c r="BD67" s="19">
        <f>SUM(BD2:BD66)</f>
        <v>1.7060942912607084</v>
      </c>
      <c r="BE67" s="19">
        <f>SUM(BE2:BE66)</f>
        <v>1.3502287125625785</v>
      </c>
      <c r="BF67" s="19">
        <f>SUM(BF2:BF66)</f>
        <v>1.1704743148475656</v>
      </c>
      <c r="BG67" s="19">
        <f>SUM(BG2:BG66)</f>
        <v>1.6271982509912926</v>
      </c>
      <c r="BH67" s="19">
        <f>SUM(BH2:BH66)</f>
        <v>1.2701511124077984</v>
      </c>
      <c r="BI67" s="19">
        <f>SUM(BI2:BI66)</f>
        <v>1.5206813335928693</v>
      </c>
      <c r="BJ67" s="19">
        <f>SUM(BJ2:BJ66)</f>
        <v>1.7168670668279193</v>
      </c>
      <c r="BK67" s="19">
        <f>SUM(BK2:BK66)</f>
        <v>1.8233026898692142</v>
      </c>
      <c r="BL67" s="19">
        <f>SUM(BL2:BL66)</f>
        <v>1.5344311443184107</v>
      </c>
      <c r="BM67" s="19">
        <f>SUM(BM2:BM66)</f>
        <v>1.5771151808043751</v>
      </c>
      <c r="BN67" s="19">
        <f>SUM(BN2:BN66)</f>
        <v>1</v>
      </c>
    </row>
    <row r="68" spans="1:76" s="23" customFormat="1" x14ac:dyDescent="0.25">
      <c r="A68" s="22" t="s">
        <v>75</v>
      </c>
      <c r="B68" s="23">
        <f>B67-'[1]LEONTIEF 2010 zonder splitsing'!B66</f>
        <v>2.3903678719868093E-2</v>
      </c>
      <c r="C68" s="23">
        <f>C67-'[1]LEONTIEF 2010 zonder splitsing'!C66</f>
        <v>4.6169654703283491E-2</v>
      </c>
      <c r="D68" s="23">
        <f>D67-'[1]LEONTIEF 2010 zonder splitsing'!D66</f>
        <v>5.6405661851807842E-2</v>
      </c>
      <c r="E68" s="23">
        <f>E67-'[1]LEONTIEF 2010 zonder splitsing'!E66</f>
        <v>2.7983190320806983E-2</v>
      </c>
      <c r="F68" s="23">
        <f>F67-'[1]LEONTIEF 2010 zonder splitsing'!F66</f>
        <v>3.81309321473009E-2</v>
      </c>
      <c r="G68" s="23">
        <f>G67-'[1]LEONTIEF 2010 zonder splitsing'!G66</f>
        <v>6.9495522318407277E-2</v>
      </c>
      <c r="H68" s="23">
        <f>H67-'[1]LEONTIEF 2010 zonder splitsing'!H66</f>
        <v>4.6696452666126875E-2</v>
      </c>
      <c r="I68" s="23">
        <f>I67-'[1]LEONTIEF 2010 zonder splitsing'!I66</f>
        <v>-2.1761383032480985E-2</v>
      </c>
      <c r="J68" s="23">
        <f>J67-'[1]LEONTIEF 2010 zonder splitsing'!J66</f>
        <v>0.10143970580141337</v>
      </c>
      <c r="K68" s="23">
        <f>K67-'[1]LEONTIEF 2010 zonder splitsing'!K66</f>
        <v>0.25782992658798487</v>
      </c>
      <c r="L68" s="23">
        <f>L67-'[1]LEONTIEF 2010 zonder splitsing'!L66</f>
        <v>-7.1102769295145141E-2</v>
      </c>
      <c r="M68" s="23">
        <f>M67-'[1]LEONTIEF 2010 zonder splitsing'!M66</f>
        <v>0.16731234633364256</v>
      </c>
      <c r="N68" s="23">
        <f>N67-'[1]LEONTIEF 2010 zonder splitsing'!N66</f>
        <v>1.0704222361110682E-2</v>
      </c>
      <c r="O68" s="23">
        <f>O67-'[1]LEONTIEF 2010 zonder splitsing'!O66</f>
        <v>0.10908468425102469</v>
      </c>
      <c r="P68" s="23">
        <f>P67-'[1]LEONTIEF 2010 zonder splitsing'!P66</f>
        <v>7.2301954897353582E-3</v>
      </c>
      <c r="Q68" s="23">
        <f>Q67-'[1]LEONTIEF 2010 zonder splitsing'!Q66</f>
        <v>0.1337928669621633</v>
      </c>
      <c r="R68" s="23">
        <f>R67-'[1]LEONTIEF 2010 zonder splitsing'!R66</f>
        <v>-1.2335506386820683E-2</v>
      </c>
      <c r="S68" s="23">
        <f>S67-'[1]LEONTIEF 2010 zonder splitsing'!S66</f>
        <v>5.3693436471106581E-2</v>
      </c>
      <c r="T68" s="23">
        <f>T67-'[1]LEONTIEF 2010 zonder splitsing'!T66</f>
        <v>6.6736800902491566E-3</v>
      </c>
      <c r="U68" s="23">
        <f>U67-'[1]LEONTIEF 2010 zonder splitsing'!U66</f>
        <v>3.723664799363946E-2</v>
      </c>
      <c r="V68" s="23">
        <f>V67-'[1]LEONTIEF 2010 zonder splitsing'!V66</f>
        <v>6.9823150189220806E-2</v>
      </c>
      <c r="W68" s="23">
        <f>W67-'[1]LEONTIEF 2010 zonder splitsing'!W66</f>
        <v>2.2096303000861184E-2</v>
      </c>
      <c r="X68" s="23">
        <f>X67-'[1]LEONTIEF 2010 zonder splitsing'!X66</f>
        <v>6.336325131411269E-2</v>
      </c>
      <c r="Y68" s="23">
        <f>Y67-'[1]LEONTIEF 2010 zonder splitsing'!Y66</f>
        <v>2.359726771953552E-2</v>
      </c>
      <c r="Z68" s="23">
        <f>Z67-'[1]LEONTIEF 2010 zonder splitsing'!Z66</f>
        <v>0.14076396599780172</v>
      </c>
      <c r="AA68" s="23">
        <f>AA67-'[1]LEONTIEF 2010 zonder splitsing'!AA66</f>
        <v>-3.228048838401576E-2</v>
      </c>
      <c r="AB68" s="23">
        <f>AB67-'[1]LEONTIEF 2010 zonder splitsing'!AB66</f>
        <v>5.9050847853945321E-3</v>
      </c>
      <c r="AC68" s="23">
        <f>AC67-'[1]LEONTIEF 2010 zonder splitsing'!AC66</f>
        <v>0.13716970962308261</v>
      </c>
      <c r="AD68" s="23">
        <f>AD67-'[1]LEONTIEF 2010 zonder splitsing'!AD66</f>
        <v>0.16747701684022664</v>
      </c>
      <c r="AE68" s="23">
        <f>AE67-'[1]LEONTIEF 2010 zonder splitsing'!AE66</f>
        <v>0.10398169697983395</v>
      </c>
      <c r="AF68" s="37">
        <f>AF67-'[1]LEONTIEF 2010 zonder splitsing'!AF66</f>
        <v>-4.6039000051079082E-3</v>
      </c>
      <c r="AG68" s="39" t="s">
        <v>76</v>
      </c>
      <c r="AH68" s="23">
        <f>AH67-'[1]LEONTIEF 2010 zonder splitsing'!AG66</f>
        <v>-5.7380009395779252E-2</v>
      </c>
      <c r="AI68" s="23">
        <f>AI67-'[1]LEONTIEF 2010 zonder splitsing'!AH66</f>
        <v>2.1367907875912584E-2</v>
      </c>
      <c r="AJ68" s="37">
        <f>AJ67-'[1]LEONTIEF 2010 zonder splitsing'!AI66</f>
        <v>2.3496877314184372E-2</v>
      </c>
      <c r="AK68" s="23">
        <f>AK67-'[1]LEONTIEF 2010 zonder splitsing'!AJ66</f>
        <v>3.215519479218476E-2</v>
      </c>
      <c r="AL68" s="23">
        <f>AL67-'[1]LEONTIEF 2010 zonder splitsing'!AK66</f>
        <v>1.4402925196911109E-2</v>
      </c>
      <c r="AM68" s="23">
        <f>AM67-'[1]LEONTIEF 2010 zonder splitsing'!AL66</f>
        <v>-6.5265861858673446E-2</v>
      </c>
      <c r="AN68" s="23">
        <f>AN67-'[1]LEONTIEF 2010 zonder splitsing'!AM66</f>
        <v>1.0599120442507992E-2</v>
      </c>
      <c r="AO68" s="23">
        <f>AO67-'[1]LEONTIEF 2010 zonder splitsing'!AN66</f>
        <v>-5.4917704050219118E-3</v>
      </c>
      <c r="AP68" s="23">
        <f>AP67-'[1]LEONTIEF 2010 zonder splitsing'!AO66</f>
        <v>-0.17507301853207746</v>
      </c>
      <c r="AQ68" s="23">
        <f>AQ67-'[1]LEONTIEF 2010 zonder splitsing'!AP66</f>
        <v>7.7517987090815366E-2</v>
      </c>
      <c r="AR68" s="23">
        <f>AR67-'[1]LEONTIEF 2010 zonder splitsing'!AQ66</f>
        <v>2.397743454190171E-2</v>
      </c>
      <c r="AS68" s="23">
        <f>AS67-'[1]LEONTIEF 2010 zonder splitsing'!AR66</f>
        <v>-7.6897026356878007E-2</v>
      </c>
      <c r="AT68" s="23">
        <f>AT67-'[1]LEONTIEF 2010 zonder splitsing'!AS66</f>
        <v>6.1456055917514796E-3</v>
      </c>
      <c r="AU68" s="23">
        <f>AU67-'[1]LEONTIEF 2010 zonder splitsing'!AT66</f>
        <v>6.5373258065968276E-3</v>
      </c>
      <c r="AV68" s="23">
        <f>AV67-'[1]LEONTIEF 2010 zonder splitsing'!AU66</f>
        <v>2.2822467572754634E-2</v>
      </c>
      <c r="AW68" s="23">
        <f>AW67-'[1]LEONTIEF 2010 zonder splitsing'!AV66</f>
        <v>6.0397933078844446E-2</v>
      </c>
      <c r="AX68" s="23">
        <f>AX67-'[1]LEONTIEF 2010 zonder splitsing'!AW66</f>
        <v>-0.37011301531933993</v>
      </c>
      <c r="AY68" s="23">
        <f>AY67-'[1]LEONTIEF 2010 zonder splitsing'!AX66</f>
        <v>-4.3925509812287489E-2</v>
      </c>
      <c r="AZ68" s="23">
        <f>AZ67-'[1]LEONTIEF 2010 zonder splitsing'!AY66</f>
        <v>-4.2006406569712329E-3</v>
      </c>
      <c r="BA68" s="23">
        <f>BA67-'[1]LEONTIEF 2010 zonder splitsing'!AZ66</f>
        <v>-0.21680154111018402</v>
      </c>
      <c r="BB68" s="23">
        <f>BB67-'[1]LEONTIEF 2010 zonder splitsing'!BA66</f>
        <v>2.6857756088210172E-2</v>
      </c>
      <c r="BC68" s="23">
        <f>BC67-'[1]LEONTIEF 2010 zonder splitsing'!BB66</f>
        <v>-4.1198455379263255E-3</v>
      </c>
      <c r="BD68" s="23">
        <f>BD67-'[1]LEONTIEF 2010 zonder splitsing'!BC66</f>
        <v>-1.6299850255104165E-2</v>
      </c>
      <c r="BE68" s="23">
        <f>BE67-'[1]LEONTIEF 2010 zonder splitsing'!BD66</f>
        <v>9.2239493889095137E-2</v>
      </c>
      <c r="BF68" s="23">
        <f>BF67-'[1]LEONTIEF 2010 zonder splitsing'!BE66</f>
        <v>3.210101349041139E-2</v>
      </c>
      <c r="BG68" s="23">
        <f>BG67-'[1]LEONTIEF 2010 zonder splitsing'!BF66</f>
        <v>4.4194680524299645E-2</v>
      </c>
      <c r="BH68" s="23">
        <f>BH67-'[1]LEONTIEF 2010 zonder splitsing'!BG66</f>
        <v>-3.8846731258663336E-2</v>
      </c>
      <c r="BI68" s="23">
        <f>BI67-'[1]LEONTIEF 2010 zonder splitsing'!BH66</f>
        <v>-0.13143400805968586</v>
      </c>
      <c r="BJ68" s="23">
        <f>BJ67-'[1]LEONTIEF 2010 zonder splitsing'!BI66</f>
        <v>-6.9944947603040042E-2</v>
      </c>
      <c r="BK68" s="23">
        <f>BK67-'[1]LEONTIEF 2010 zonder splitsing'!BJ66</f>
        <v>6.1179758547859953E-2</v>
      </c>
      <c r="BL68" s="23">
        <f>BL67-'[1]LEONTIEF 2010 zonder splitsing'!BK66</f>
        <v>-3.276340045550441E-2</v>
      </c>
      <c r="BM68" s="23">
        <f>BM67-'[1]LEONTIEF 2010 zonder splitsing'!BL66</f>
        <v>4.1087207185059427E-2</v>
      </c>
      <c r="BN68" s="23">
        <f>BN67-'[1]LEONTIEF 2010 zonder splitsing'!BM66</f>
        <v>1</v>
      </c>
    </row>
    <row r="69" spans="1:76" x14ac:dyDescent="0.25">
      <c r="A6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CLASSIFICATION LEGEND</vt:lpstr>
      <vt:lpstr>INPUT-OUTPUT</vt:lpstr>
      <vt:lpstr>LEONTIEF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Troch Frank</dc:creator>
  <cp:lastModifiedBy>Troch Frank</cp:lastModifiedBy>
  <dcterms:created xsi:type="dcterms:W3CDTF">2017-01-26T13:01:33Z</dcterms:created>
  <dcterms:modified xsi:type="dcterms:W3CDTF">2017-01-27T14:53:56Z</dcterms:modified>
</cp:coreProperties>
</file>